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05" windowHeight="7455"/>
  </bookViews>
  <sheets>
    <sheet name="ž-osob. rekordy" sheetId="13" r:id="rId1"/>
    <sheet name="m-osobní rekordy" sheetId="15" r:id="rId2"/>
    <sheet name="že" sheetId="1" r:id="rId3"/>
    <sheet name="mu" sheetId="2" r:id="rId4"/>
    <sheet name="VZž" sheetId="3" r:id="rId5"/>
    <sheet name="VZm" sheetId="4" r:id="rId6"/>
    <sheet name="Zž" sheetId="5" r:id="rId7"/>
    <sheet name="Zm" sheetId="6" r:id="rId8"/>
    <sheet name="Pž" sheetId="7" r:id="rId9"/>
    <sheet name="Pm" sheetId="8" r:id="rId10"/>
    <sheet name="Mž" sheetId="9" r:id="rId11"/>
    <sheet name="Mm" sheetId="10" r:id="rId12"/>
    <sheet name="OPZž" sheetId="11" r:id="rId13"/>
    <sheet name="OPZm" sheetId="12" r:id="rId14"/>
    <sheet name="štafety ž m mix" sheetId="14" r:id="rId15"/>
  </sheets>
  <definedNames>
    <definedName name="_xlnm._FilterDatabase" localSheetId="11" hidden="1">Mm!$G$1:$L$66</definedName>
    <definedName name="_xlnm._FilterDatabase" localSheetId="1" hidden="1">'m-osobní rekordy'!$A$5:$V$40</definedName>
    <definedName name="_xlnm._FilterDatabase" localSheetId="3" hidden="1">mu!$P$1:$U$90</definedName>
    <definedName name="_xlnm._FilterDatabase" localSheetId="10" hidden="1">Mž!$A$1:$F$49</definedName>
    <definedName name="_xlnm._FilterDatabase" localSheetId="13" hidden="1">OPZm!$A$1:$F$34</definedName>
    <definedName name="_xlnm._FilterDatabase" localSheetId="12" hidden="1">OPZž!$A$1:$F$83</definedName>
    <definedName name="_xlnm._FilterDatabase" localSheetId="9" hidden="1">Pm!$G$1:$L$56</definedName>
    <definedName name="_xlnm._FilterDatabase" localSheetId="8" hidden="1">Pž!$A$1:$F$71</definedName>
    <definedName name="_xlnm._FilterDatabase" localSheetId="5" hidden="1">VZm!$M$1:$R$88</definedName>
    <definedName name="_xlnm._FilterDatabase" localSheetId="4" hidden="1">VZž!$A$1:$F$202</definedName>
    <definedName name="_xlnm._FilterDatabase" localSheetId="7" hidden="1">Zm!$G$1:$L$45</definedName>
    <definedName name="_xlnm._FilterDatabase" localSheetId="6" hidden="1">Zž!$A$1:$F$84</definedName>
    <definedName name="_xlnm._FilterDatabase" localSheetId="2" hidden="1">že!$I$1:$N$166</definedName>
    <definedName name="_xlnm._FilterDatabase" localSheetId="0" hidden="1">'ž-osob. rekordy'!$A$3:$U$61</definedName>
  </definedNames>
  <calcPr calcId="125725"/>
</workbook>
</file>

<file path=xl/calcChain.xml><?xml version="1.0" encoding="utf-8"?>
<calcChain xmlns="http://schemas.openxmlformats.org/spreadsheetml/2006/main">
  <c r="O16" i="14"/>
  <c r="M15"/>
  <c r="G86"/>
  <c r="G36"/>
  <c r="E85"/>
  <c r="E84"/>
  <c r="E83"/>
  <c r="G56"/>
  <c r="E55"/>
  <c r="E54"/>
  <c r="E53"/>
  <c r="W31"/>
  <c r="U30"/>
  <c r="U29"/>
  <c r="U28"/>
  <c r="AE26"/>
  <c r="AC25"/>
  <c r="AC24"/>
  <c r="AC23"/>
  <c r="M75"/>
  <c r="M74"/>
  <c r="M73"/>
  <c r="M65"/>
  <c r="M64"/>
  <c r="M63"/>
  <c r="M25"/>
  <c r="M24"/>
  <c r="M23"/>
  <c r="AE21"/>
  <c r="AC20"/>
  <c r="AC19"/>
  <c r="AC18"/>
  <c r="W46"/>
  <c r="U45"/>
  <c r="U44"/>
  <c r="U43"/>
  <c r="W41"/>
  <c r="U40"/>
  <c r="U39"/>
  <c r="U38"/>
  <c r="G101"/>
  <c r="E100"/>
  <c r="E99"/>
  <c r="E98"/>
  <c r="G61"/>
  <c r="E60"/>
  <c r="E59"/>
  <c r="E58"/>
  <c r="G16"/>
  <c r="E15"/>
  <c r="E14"/>
  <c r="E13"/>
  <c r="W26"/>
  <c r="U25"/>
  <c r="U24"/>
  <c r="U23"/>
  <c r="G106"/>
  <c r="E105"/>
  <c r="E104"/>
  <c r="E103"/>
  <c r="G71"/>
  <c r="E70"/>
  <c r="E69"/>
  <c r="E68"/>
  <c r="G6"/>
  <c r="E5"/>
  <c r="E4"/>
  <c r="E3"/>
  <c r="G96"/>
  <c r="M85"/>
  <c r="E95"/>
  <c r="M84"/>
  <c r="E94"/>
  <c r="M83"/>
  <c r="E93"/>
  <c r="G66"/>
  <c r="M80"/>
  <c r="E65"/>
  <c r="M79"/>
  <c r="E64"/>
  <c r="M78"/>
  <c r="E63"/>
  <c r="G91"/>
  <c r="M70"/>
  <c r="E90"/>
  <c r="M69"/>
  <c r="E89"/>
  <c r="M68"/>
  <c r="E88"/>
  <c r="G81"/>
  <c r="M60"/>
  <c r="E80"/>
  <c r="M59"/>
  <c r="E79"/>
  <c r="M58"/>
  <c r="E78"/>
  <c r="G76"/>
  <c r="M55"/>
  <c r="E75"/>
  <c r="M54"/>
  <c r="E74"/>
  <c r="M53"/>
  <c r="E73"/>
  <c r="G51"/>
  <c r="M50"/>
  <c r="E50"/>
  <c r="M49"/>
  <c r="E49"/>
  <c r="M48"/>
  <c r="E48"/>
  <c r="G46"/>
  <c r="M45"/>
  <c r="E45"/>
  <c r="M44"/>
  <c r="E44"/>
  <c r="M43"/>
  <c r="E43"/>
  <c r="W36"/>
  <c r="G41"/>
  <c r="U35"/>
  <c r="M40"/>
  <c r="E40"/>
  <c r="U34"/>
  <c r="M39"/>
  <c r="E39"/>
  <c r="U33"/>
  <c r="M38"/>
  <c r="E38"/>
  <c r="AE31"/>
  <c r="W21"/>
  <c r="G31"/>
  <c r="AC30"/>
  <c r="U20"/>
  <c r="M35"/>
  <c r="E30"/>
  <c r="AC29"/>
  <c r="U19"/>
  <c r="M34"/>
  <c r="E29"/>
  <c r="AC28"/>
  <c r="U18"/>
  <c r="M33"/>
  <c r="E28"/>
  <c r="AE16"/>
  <c r="W16"/>
  <c r="G26"/>
  <c r="U15"/>
  <c r="M20"/>
  <c r="U14"/>
  <c r="M19"/>
  <c r="U13"/>
  <c r="M18"/>
  <c r="AM11"/>
  <c r="AE11"/>
  <c r="W11"/>
  <c r="G21"/>
  <c r="AK10"/>
  <c r="U10"/>
  <c r="M10"/>
  <c r="AK9"/>
  <c r="U9"/>
  <c r="M9"/>
  <c r="AK8"/>
  <c r="U8"/>
  <c r="M8"/>
  <c r="AM6"/>
  <c r="AE6"/>
  <c r="W6"/>
  <c r="O6"/>
  <c r="O11" s="1"/>
  <c r="G11"/>
  <c r="AK5"/>
  <c r="AC5"/>
  <c r="U5"/>
  <c r="M5"/>
  <c r="E10"/>
  <c r="AK4"/>
  <c r="AC4"/>
  <c r="U4"/>
  <c r="M4"/>
  <c r="E9"/>
  <c r="AK3"/>
  <c r="AC3"/>
  <c r="U3"/>
  <c r="M3"/>
  <c r="E8"/>
  <c r="O21" l="1"/>
  <c r="O26" l="1"/>
  <c r="O31" l="1"/>
  <c r="O36" l="1"/>
  <c r="O41" s="1"/>
  <c r="O46" l="1"/>
  <c r="O51"/>
  <c r="O56" l="1"/>
  <c r="O61"/>
  <c r="O66" l="1"/>
  <c r="O71"/>
  <c r="O76" s="1"/>
  <c r="O86" l="1"/>
  <c r="O81"/>
</calcChain>
</file>

<file path=xl/sharedStrings.xml><?xml version="1.0" encoding="utf-8"?>
<sst xmlns="http://schemas.openxmlformats.org/spreadsheetml/2006/main" count="4703" uniqueCount="353">
  <si>
    <t>Chlopčíková Karla 03</t>
  </si>
  <si>
    <t>věk</t>
  </si>
  <si>
    <t>Janáčková Vendula 02</t>
  </si>
  <si>
    <t>Ličmanová Klára 02</t>
  </si>
  <si>
    <t>Fuková Kateřina05</t>
  </si>
  <si>
    <t>50 VZ</t>
  </si>
  <si>
    <t>Fránková Veronika05</t>
  </si>
  <si>
    <t>Blahutová Lucie05</t>
  </si>
  <si>
    <t>Tůmová Michaela05</t>
  </si>
  <si>
    <t>Chlopčíková Alena06</t>
  </si>
  <si>
    <t>Lednická Helena06</t>
  </si>
  <si>
    <t>Tkadlecová Amalie06</t>
  </si>
  <si>
    <t>Klančíková Adéla 06</t>
  </si>
  <si>
    <t>Tobolová Šárka 04</t>
  </si>
  <si>
    <t>Fuková Apolena 07</t>
  </si>
  <si>
    <t>Velká Vendula1999</t>
  </si>
  <si>
    <t>Matusíková Michaela 98</t>
  </si>
  <si>
    <t>Dorociáková Natálie 01</t>
  </si>
  <si>
    <t>Vojtovičová Nikol 97</t>
  </si>
  <si>
    <t>Kouláková Jana 98</t>
  </si>
  <si>
    <t>50Vz</t>
  </si>
  <si>
    <t>50Z</t>
  </si>
  <si>
    <t>zkr</t>
  </si>
  <si>
    <t>datum</t>
  </si>
  <si>
    <t>místo</t>
  </si>
  <si>
    <t>FuK</t>
  </si>
  <si>
    <t>Kopřivnice</t>
  </si>
  <si>
    <t>50VZ</t>
  </si>
  <si>
    <t>01</t>
  </si>
  <si>
    <t>Blaž</t>
  </si>
  <si>
    <t>Koch</t>
  </si>
  <si>
    <t>Kiš</t>
  </si>
  <si>
    <t>Aus</t>
  </si>
  <si>
    <t>CHKa</t>
  </si>
  <si>
    <t>Havířov</t>
  </si>
  <si>
    <t>3.VT</t>
  </si>
  <si>
    <t>JaV</t>
  </si>
  <si>
    <t>Karviná</t>
  </si>
  <si>
    <t>LiK</t>
  </si>
  <si>
    <t>Třinec</t>
  </si>
  <si>
    <t>Frá</t>
  </si>
  <si>
    <t>Blah</t>
  </si>
  <si>
    <t>Tům</t>
  </si>
  <si>
    <t>CHAl</t>
  </si>
  <si>
    <r>
      <t>Praha</t>
    </r>
    <r>
      <rPr>
        <b/>
        <sz val="8"/>
        <color theme="1"/>
        <rFont val="Calibri"/>
        <family val="2"/>
        <charset val="238"/>
        <scheme val="minor"/>
      </rPr>
      <t>(LSKFM)</t>
    </r>
  </si>
  <si>
    <t>Led</t>
  </si>
  <si>
    <t>Tka</t>
  </si>
  <si>
    <t>Tob</t>
  </si>
  <si>
    <t>FuA</t>
  </si>
  <si>
    <t>Velk</t>
  </si>
  <si>
    <t>Klim</t>
  </si>
  <si>
    <t>Matu</t>
  </si>
  <si>
    <t>Dor</t>
  </si>
  <si>
    <t>Vojt</t>
  </si>
  <si>
    <t>Koul</t>
  </si>
  <si>
    <t>50P</t>
  </si>
  <si>
    <t>Müc</t>
  </si>
  <si>
    <t>Fra</t>
  </si>
  <si>
    <t>ChA</t>
  </si>
  <si>
    <t>Klan</t>
  </si>
  <si>
    <t>Vsetín</t>
  </si>
  <si>
    <t>Prostějov</t>
  </si>
  <si>
    <t>50 P</t>
  </si>
  <si>
    <t>Zlín</t>
  </si>
  <si>
    <t>Bruntál</t>
  </si>
  <si>
    <t>100 P</t>
  </si>
  <si>
    <t>100 VZ</t>
  </si>
  <si>
    <t>50M</t>
  </si>
  <si>
    <t>Opava</t>
  </si>
  <si>
    <t>Brno</t>
  </si>
  <si>
    <t>Fuk</t>
  </si>
  <si>
    <t>200 P</t>
  </si>
  <si>
    <t>50 Z</t>
  </si>
  <si>
    <t>aq</t>
  </si>
  <si>
    <t>Vyškov</t>
  </si>
  <si>
    <t>200 VZ</t>
  </si>
  <si>
    <t>200VZ</t>
  </si>
  <si>
    <t>100VZ</t>
  </si>
  <si>
    <t>200 vz</t>
  </si>
  <si>
    <t>100PZ</t>
  </si>
  <si>
    <t>100 OPZ</t>
  </si>
  <si>
    <r>
      <rPr>
        <sz val="7"/>
        <rFont val="Calibri"/>
        <family val="2"/>
        <charset val="238"/>
        <scheme val="minor"/>
      </rPr>
      <t>MSK</t>
    </r>
    <r>
      <rPr>
        <sz val="11"/>
        <rFont val="Calibri"/>
        <family val="2"/>
        <charset val="238"/>
        <scheme val="minor"/>
      </rPr>
      <t>Plzeň50</t>
    </r>
  </si>
  <si>
    <t>mezi</t>
  </si>
  <si>
    <t>100P</t>
  </si>
  <si>
    <t>100Z</t>
  </si>
  <si>
    <t>Tobo</t>
  </si>
  <si>
    <t>100 pz</t>
  </si>
  <si>
    <t>Brno50</t>
  </si>
  <si>
    <t>Cieszyn</t>
  </si>
  <si>
    <t>200Z</t>
  </si>
  <si>
    <t>Doro</t>
  </si>
  <si>
    <t>50 M</t>
  </si>
  <si>
    <t>odm</t>
  </si>
  <si>
    <t>Fuková Kateřina</t>
  </si>
  <si>
    <t>100 Z</t>
  </si>
  <si>
    <t>100 PZ</t>
  </si>
  <si>
    <t>100M</t>
  </si>
  <si>
    <t>200 Z</t>
  </si>
  <si>
    <t xml:space="preserve">Blah </t>
  </si>
  <si>
    <t>200PZ</t>
  </si>
  <si>
    <t>Karviná/Ciesz</t>
  </si>
  <si>
    <t>100 M</t>
  </si>
  <si>
    <t>200 OPZ</t>
  </si>
  <si>
    <t>Kaspar Štěpán  1999</t>
  </si>
  <si>
    <t>Mrázek Petr 03</t>
  </si>
  <si>
    <t>Laník Jakub 03</t>
  </si>
  <si>
    <t>Ličman  Šimon 00</t>
  </si>
  <si>
    <t>Jarčík Matyáš 02</t>
  </si>
  <si>
    <t>Chlopčík Samuel 05</t>
  </si>
  <si>
    <t>Saksa Matěj 06</t>
  </si>
  <si>
    <t>Neuwirth Ondřej</t>
  </si>
  <si>
    <t>Mrázek Tomáš07</t>
  </si>
  <si>
    <t>CHSam</t>
  </si>
  <si>
    <t>Sak</t>
  </si>
  <si>
    <t>Vika</t>
  </si>
  <si>
    <t>Pola</t>
  </si>
  <si>
    <t>And</t>
  </si>
  <si>
    <t>Paj</t>
  </si>
  <si>
    <t>Mag</t>
  </si>
  <si>
    <t>Kasp</t>
  </si>
  <si>
    <t>MraP</t>
  </si>
  <si>
    <t>Lan</t>
  </si>
  <si>
    <t>LiŠ</t>
  </si>
  <si>
    <t>Jarč</t>
  </si>
  <si>
    <t>Andr</t>
  </si>
  <si>
    <t>MráP</t>
  </si>
  <si>
    <t>Neu</t>
  </si>
  <si>
    <t>MraT</t>
  </si>
  <si>
    <t>SaK</t>
  </si>
  <si>
    <t>MráT</t>
  </si>
  <si>
    <t>Bystřice(LSKFM)</t>
  </si>
  <si>
    <t>400 VZ</t>
  </si>
  <si>
    <t>inic</t>
  </si>
  <si>
    <t>čas</t>
  </si>
  <si>
    <t>poz</t>
  </si>
  <si>
    <t>Rösch</t>
  </si>
  <si>
    <t>Koci</t>
  </si>
  <si>
    <t>Neuw</t>
  </si>
  <si>
    <t>Kará</t>
  </si>
  <si>
    <t>Drš</t>
  </si>
  <si>
    <t>Geba</t>
  </si>
  <si>
    <t>800 VZ</t>
  </si>
  <si>
    <t>Praha(LSKFM)</t>
  </si>
  <si>
    <t>Buři</t>
  </si>
  <si>
    <t>Sedl</t>
  </si>
  <si>
    <t>200 M</t>
  </si>
  <si>
    <t>200 PZ</t>
  </si>
  <si>
    <t>400 PZ</t>
  </si>
  <si>
    <t xml:space="preserve">Plavání-Excel-propojení do databáze, která se dá seřadit podle věku, času, iniciály osoby apod. příkazem DATA-SEŘADIT-Seřadit podle. (po označení příslušných sloupců nebo </t>
  </si>
  <si>
    <t>poh.</t>
  </si>
  <si>
    <t>Příjmení a jméno</t>
  </si>
  <si>
    <t>rok.n.</t>
  </si>
  <si>
    <t>zkratka</t>
  </si>
  <si>
    <t>400 OPZ</t>
  </si>
  <si>
    <t>1500 VZ</t>
  </si>
  <si>
    <t>ž</t>
  </si>
  <si>
    <t>Austová Andrea</t>
  </si>
  <si>
    <t>Blahutová Lucie</t>
  </si>
  <si>
    <t>Blažková Gabriela</t>
  </si>
  <si>
    <t>Dorociáková Natálie</t>
  </si>
  <si>
    <t>Dršťáková Klára</t>
  </si>
  <si>
    <t>Fránková Veronika</t>
  </si>
  <si>
    <t>Fuková Apolena</t>
  </si>
  <si>
    <t>Gebauerová Nela</t>
  </si>
  <si>
    <t>Chlopčíková Alena</t>
  </si>
  <si>
    <t>Chlopčíková Karla</t>
  </si>
  <si>
    <t>Janáčková Vendula</t>
  </si>
  <si>
    <t>Karásková Nela</t>
  </si>
  <si>
    <t>Kišová Karolina</t>
  </si>
  <si>
    <t>Klančíková Adéla</t>
  </si>
  <si>
    <t>Klimasová Klára</t>
  </si>
  <si>
    <t>Kociánová Tereza</t>
  </si>
  <si>
    <t>Kodajková Tereza</t>
  </si>
  <si>
    <t>KodT</t>
  </si>
  <si>
    <t>Kochová Viktorie</t>
  </si>
  <si>
    <t>Kouláková Jana</t>
  </si>
  <si>
    <t>Lednická Helena</t>
  </si>
  <si>
    <t>Ličmanová Klára</t>
  </si>
  <si>
    <t>Matusíková Michaela</t>
  </si>
  <si>
    <t>Mücková Milena</t>
  </si>
  <si>
    <t>Neuwirthová Adéla</t>
  </si>
  <si>
    <t>Röschlová Anna</t>
  </si>
  <si>
    <t>Tkadlecová Amálie</t>
  </si>
  <si>
    <t>Tobolová Šárka</t>
  </si>
  <si>
    <t>Tůmová Michaela</t>
  </si>
  <si>
    <t>Velká Vendula</t>
  </si>
  <si>
    <t>Vojtovičová Nikol</t>
  </si>
  <si>
    <t>žn</t>
  </si>
  <si>
    <t>Babicová Tereza</t>
  </si>
  <si>
    <t>Babi</t>
  </si>
  <si>
    <t>Baranová Margaret</t>
  </si>
  <si>
    <t>Bar</t>
  </si>
  <si>
    <t>Gnojková Veronika</t>
  </si>
  <si>
    <t>Gno</t>
  </si>
  <si>
    <t>Hřívová Helena</t>
  </si>
  <si>
    <t>Hřív</t>
  </si>
  <si>
    <t>Kanisová Hana</t>
  </si>
  <si>
    <t>Kan</t>
  </si>
  <si>
    <t>Kolonicová Petra</t>
  </si>
  <si>
    <t>KoP</t>
  </si>
  <si>
    <t>Koloničová Saša</t>
  </si>
  <si>
    <t>Kolo</t>
  </si>
  <si>
    <t>Kopcová Dominika</t>
  </si>
  <si>
    <t>KoDo</t>
  </si>
  <si>
    <t>Koziorková Eva</t>
  </si>
  <si>
    <t>Koz</t>
  </si>
  <si>
    <t>Kupcová Anna</t>
  </si>
  <si>
    <t>KuA</t>
  </si>
  <si>
    <t>Lasotová Kateřina</t>
  </si>
  <si>
    <t>Las</t>
  </si>
  <si>
    <t>Limbergová Jana</t>
  </si>
  <si>
    <t>Lim</t>
  </si>
  <si>
    <t>Nepožitková Natalie</t>
  </si>
  <si>
    <t>Nepo</t>
  </si>
  <si>
    <t>Novotná Veronika</t>
  </si>
  <si>
    <t>Novo</t>
  </si>
  <si>
    <t>Pešová Bára</t>
  </si>
  <si>
    <t>Pešo</t>
  </si>
  <si>
    <t>Šindlerová Bára</t>
  </si>
  <si>
    <t>Šind</t>
  </si>
  <si>
    <t>Šírová Dominika</t>
  </si>
  <si>
    <t>Šír</t>
  </si>
  <si>
    <t>Vidláková Alžběta</t>
  </si>
  <si>
    <t>Vidl</t>
  </si>
  <si>
    <t>m</t>
  </si>
  <si>
    <t>Mrázek Tomáš</t>
  </si>
  <si>
    <t>Saksa Matěj</t>
  </si>
  <si>
    <t>Magnusek Nikolas</t>
  </si>
  <si>
    <t>NeO</t>
  </si>
  <si>
    <t>Andrle Adam</t>
  </si>
  <si>
    <t>Chlopčík Samuel</t>
  </si>
  <si>
    <t>Polá</t>
  </si>
  <si>
    <t>Vika Antonín</t>
  </si>
  <si>
    <t>Laník Jakub</t>
  </si>
  <si>
    <t>Mrázek Petr</t>
  </si>
  <si>
    <t>Buřinský Matěj</t>
  </si>
  <si>
    <t>Jarčík Matyáš</t>
  </si>
  <si>
    <t>Sedlář Jan</t>
  </si>
  <si>
    <t>Janíček Petr</t>
  </si>
  <si>
    <t>Janí</t>
  </si>
  <si>
    <t>Ličman Šimon</t>
  </si>
  <si>
    <t>Kaspar Štěpán</t>
  </si>
  <si>
    <t>Beňo Tomáš</t>
  </si>
  <si>
    <t>Beno</t>
  </si>
  <si>
    <t>mn</t>
  </si>
  <si>
    <t>Papala Martin</t>
  </si>
  <si>
    <t>Pap</t>
  </si>
  <si>
    <t>Pajtl Matěj</t>
  </si>
  <si>
    <t>Bílek Vojtěch</t>
  </si>
  <si>
    <t>Bíl</t>
  </si>
  <si>
    <t>Goryczka Jan</t>
  </si>
  <si>
    <t>Gor</t>
  </si>
  <si>
    <t>Holinka Daniel</t>
  </si>
  <si>
    <t>Holi</t>
  </si>
  <si>
    <t>Hudeček Martin</t>
  </si>
  <si>
    <t>HuM</t>
  </si>
  <si>
    <t>Majer Lukáš</t>
  </si>
  <si>
    <t>Maj</t>
  </si>
  <si>
    <t>Kodajek Matěj</t>
  </si>
  <si>
    <t>KodM</t>
  </si>
  <si>
    <t>Hrdina Tomáš</t>
  </si>
  <si>
    <t>Hrd</t>
  </si>
  <si>
    <t>Hudeček Filip</t>
  </si>
  <si>
    <t>HuF</t>
  </si>
  <si>
    <t>Janák Martin</t>
  </si>
  <si>
    <t>Janá</t>
  </si>
  <si>
    <t>4x50 VZ</t>
  </si>
  <si>
    <t>4x50 OPZ</t>
  </si>
  <si>
    <t>4x50VZmix</t>
  </si>
  <si>
    <t>VZ</t>
  </si>
  <si>
    <t>Z</t>
  </si>
  <si>
    <t>Vojtovičová Nikola</t>
  </si>
  <si>
    <t>P</t>
  </si>
  <si>
    <t>III,VT</t>
  </si>
  <si>
    <t>M</t>
  </si>
  <si>
    <t>440b</t>
  </si>
  <si>
    <t>průměrný věk</t>
  </si>
  <si>
    <t>*LSKFM</t>
  </si>
  <si>
    <t>Šimčák Tobiáš LSKFM</t>
  </si>
  <si>
    <t>RUNDA IV</t>
  </si>
  <si>
    <t>Surma Štěpán LSKFM</t>
  </si>
  <si>
    <t>3.místo</t>
  </si>
  <si>
    <t>Dorociáková Natalie</t>
  </si>
  <si>
    <t>Plachá Barbora LSKFM</t>
  </si>
  <si>
    <t>1.místo</t>
  </si>
  <si>
    <t>Polach Martin</t>
  </si>
  <si>
    <t>Dorociaková Natalie</t>
  </si>
  <si>
    <t>buněk)…………………………………………………………………………………………………. VÝSLEDKY od roku 2009</t>
  </si>
  <si>
    <t xml:space="preserve">aktivní </t>
  </si>
  <si>
    <t>neaktivní</t>
  </si>
  <si>
    <t>neaktivní (ukončení, přestup, věnování synchr. plavání apod.)</t>
  </si>
  <si>
    <t>Lancová Tereza TžTř</t>
  </si>
  <si>
    <t>Bla</t>
  </si>
  <si>
    <t>200P</t>
  </si>
  <si>
    <t>Plzeň(LSKFM)</t>
  </si>
  <si>
    <t>TobR</t>
  </si>
  <si>
    <t>ToR</t>
  </si>
  <si>
    <t>Tobolová Renata 2008</t>
  </si>
  <si>
    <t>Kou</t>
  </si>
  <si>
    <t>800VZ</t>
  </si>
  <si>
    <t>200Vz</t>
  </si>
  <si>
    <t>447b</t>
  </si>
  <si>
    <t>437b</t>
  </si>
  <si>
    <t>400VZ</t>
  </si>
  <si>
    <t>CHA</t>
  </si>
  <si>
    <t>NeuO</t>
  </si>
  <si>
    <t>ANDR</t>
  </si>
  <si>
    <t>Mra</t>
  </si>
  <si>
    <t>Perutka Martin</t>
  </si>
  <si>
    <t>Pave</t>
  </si>
  <si>
    <t>Dostálová Vendula</t>
  </si>
  <si>
    <t>NeuA</t>
  </si>
  <si>
    <t>šoto</t>
  </si>
  <si>
    <t>Rusz Bruno 2007</t>
  </si>
  <si>
    <t>Peru</t>
  </si>
  <si>
    <t>Rusz</t>
  </si>
  <si>
    <t>Cha</t>
  </si>
  <si>
    <t>CHK</t>
  </si>
  <si>
    <t>VojT</t>
  </si>
  <si>
    <t>Tobolová Renata</t>
  </si>
  <si>
    <t>Rusz Bruno</t>
  </si>
  <si>
    <t>Šajtarová Nikol</t>
  </si>
  <si>
    <t>šajt</t>
  </si>
  <si>
    <t>Pavelková Ludmila</t>
  </si>
  <si>
    <t>PavL</t>
  </si>
  <si>
    <t>Šotola Jan</t>
  </si>
  <si>
    <t>Šoto</t>
  </si>
  <si>
    <t>Dost</t>
  </si>
  <si>
    <t>klan</t>
  </si>
  <si>
    <t>SAK</t>
  </si>
  <si>
    <t>Chka</t>
  </si>
  <si>
    <t>Trutnov</t>
  </si>
  <si>
    <t>Jihlava</t>
  </si>
  <si>
    <t>?</t>
  </si>
  <si>
    <t>Třebíč</t>
  </si>
  <si>
    <r>
      <rPr>
        <b/>
        <sz val="8"/>
        <color theme="1"/>
        <rFont val="Times New Roman"/>
        <family val="1"/>
        <charset val="238"/>
      </rPr>
      <t>(Karviná/Cies</t>
    </r>
    <r>
      <rPr>
        <b/>
        <sz val="9"/>
        <color theme="1"/>
        <rFont val="Times New Roman"/>
        <family val="1"/>
        <charset val="238"/>
      </rPr>
      <t>)</t>
    </r>
  </si>
  <si>
    <t>3.</t>
  </si>
  <si>
    <t>21.</t>
  </si>
  <si>
    <t>7.</t>
  </si>
  <si>
    <t>13.</t>
  </si>
  <si>
    <t>2.místo</t>
  </si>
  <si>
    <t>Brno(800)</t>
  </si>
  <si>
    <t>Brno(200)</t>
  </si>
  <si>
    <t>(III,VT)</t>
  </si>
  <si>
    <t>rek</t>
  </si>
  <si>
    <t>Blažková Gabriela 06</t>
  </si>
  <si>
    <t>Kochová Viktorie 07</t>
  </si>
  <si>
    <t>Kišová Karolína 07</t>
  </si>
  <si>
    <t>Austová Andrea 07</t>
  </si>
  <si>
    <t>Neuwirth Ondřej 06</t>
  </si>
  <si>
    <t>inici</t>
  </si>
  <si>
    <t>iniciály</t>
  </si>
  <si>
    <t>místo/datum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</si>
</sst>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dd/mm/yy;@"/>
    <numFmt numFmtId="165" formatCode="mm:ss.00"/>
    <numFmt numFmtId="166" formatCode="d/m/yy;@"/>
    <numFmt numFmtId="167" formatCode="d/mm/yy/dddd"/>
  </numFmts>
  <fonts count="5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u/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9" tint="-0.499984740745262"/>
      <name val="Calibri"/>
      <family val="2"/>
      <charset val="238"/>
      <scheme val="minor"/>
    </font>
    <font>
      <b/>
      <u/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8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/>
      <sz val="11"/>
      <name val="Calibri"/>
      <family val="2"/>
      <charset val="238"/>
    </font>
    <font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  <font>
      <sz val="10"/>
      <name val="Arial CE"/>
      <charset val="238"/>
    </font>
    <font>
      <sz val="11"/>
      <color rgb="FF3F3F3F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rgb="FF3F3F3F"/>
      <name val="Calibri"/>
      <family val="2"/>
      <charset val="238"/>
    </font>
    <font>
      <sz val="11"/>
      <color theme="0" tint="-4.9989318521683403E-2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0" fontId="47" fillId="0" borderId="0"/>
  </cellStyleXfs>
  <cellXfs count="52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6" fillId="0" borderId="1" xfId="0" applyFont="1" applyFill="1" applyBorder="1" applyAlignment="1">
      <alignment horizontal="center"/>
    </xf>
    <xf numFmtId="0" fontId="4" fillId="3" borderId="0" xfId="0" applyFont="1" applyFill="1"/>
    <xf numFmtId="164" fontId="4" fillId="0" borderId="0" xfId="0" applyNumberFormat="1" applyFont="1" applyFill="1"/>
    <xf numFmtId="165" fontId="7" fillId="0" borderId="0" xfId="0" applyNumberFormat="1" applyFont="1" applyFill="1"/>
    <xf numFmtId="0" fontId="4" fillId="0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/>
    <xf numFmtId="0" fontId="4" fillId="5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5" borderId="0" xfId="0" applyFont="1" applyFill="1"/>
    <xf numFmtId="0" fontId="0" fillId="5" borderId="0" xfId="0" applyFill="1"/>
    <xf numFmtId="164" fontId="0" fillId="0" borderId="0" xfId="0" applyNumberFormat="1"/>
    <xf numFmtId="0" fontId="4" fillId="6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7" borderId="0" xfId="0" applyFill="1"/>
    <xf numFmtId="0" fontId="9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0" fillId="0" borderId="0" xfId="0" applyFill="1" applyBorder="1"/>
    <xf numFmtId="1" fontId="6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 applyBorder="1"/>
    <xf numFmtId="164" fontId="6" fillId="0" borderId="0" xfId="1" applyNumberFormat="1" applyFont="1" applyFill="1" applyBorder="1" applyAlignment="1" applyProtection="1"/>
    <xf numFmtId="1" fontId="1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/>
    <xf numFmtId="0" fontId="6" fillId="0" borderId="0" xfId="1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5" borderId="0" xfId="0" applyFont="1" applyFill="1" applyBorder="1"/>
    <xf numFmtId="167" fontId="13" fillId="0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0" fillId="6" borderId="0" xfId="0" applyFill="1" applyBorder="1" applyAlignment="1">
      <alignment horizontal="center"/>
    </xf>
    <xf numFmtId="165" fontId="8" fillId="0" borderId="0" xfId="0" applyNumberFormat="1" applyFont="1" applyFill="1" applyBorder="1"/>
    <xf numFmtId="47" fontId="0" fillId="0" borderId="0" xfId="0" applyNumberForma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" fontId="8" fillId="6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165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4" fillId="11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3" fillId="12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/>
    <xf numFmtId="164" fontId="12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0" fillId="4" borderId="0" xfId="0" applyFill="1" applyBorder="1"/>
    <xf numFmtId="166" fontId="4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0" fillId="3" borderId="0" xfId="0" applyFont="1" applyFill="1" applyBorder="1"/>
    <xf numFmtId="0" fontId="0" fillId="13" borderId="0" xfId="0" applyFill="1"/>
    <xf numFmtId="0" fontId="0" fillId="0" borderId="0" xfId="0" applyBorder="1" applyAlignment="1">
      <alignment horizontal="center"/>
    </xf>
    <xf numFmtId="0" fontId="20" fillId="12" borderId="0" xfId="0" applyFont="1" applyFill="1" applyBorder="1"/>
    <xf numFmtId="164" fontId="4" fillId="0" borderId="0" xfId="2" applyNumberFormat="1" applyFont="1" applyFill="1" applyBorder="1"/>
    <xf numFmtId="0" fontId="4" fillId="0" borderId="0" xfId="2" applyFont="1" applyFill="1" applyBorder="1" applyAlignment="1">
      <alignment horizontal="left"/>
    </xf>
    <xf numFmtId="0" fontId="0" fillId="2" borderId="0" xfId="0" applyFill="1" applyBorder="1"/>
    <xf numFmtId="0" fontId="4" fillId="0" borderId="0" xfId="2" applyFont="1" applyFill="1" applyBorder="1"/>
    <xf numFmtId="165" fontId="2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/>
    <xf numFmtId="164" fontId="22" fillId="0" borderId="0" xfId="0" applyNumberFormat="1" applyFont="1" applyFill="1" applyBorder="1"/>
    <xf numFmtId="165" fontId="12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14" borderId="0" xfId="0" applyFont="1" applyFill="1" applyBorder="1" applyAlignment="1">
      <alignment horizontal="center"/>
    </xf>
    <xf numFmtId="49" fontId="24" fillId="14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7" borderId="0" xfId="0" applyFont="1" applyFill="1" applyAlignment="1">
      <alignment horizontal="center"/>
    </xf>
    <xf numFmtId="0" fontId="0" fillId="0" borderId="0" xfId="0" applyFont="1" applyBorder="1"/>
    <xf numFmtId="165" fontId="0" fillId="0" borderId="0" xfId="0" applyNumberFormat="1" applyBorder="1"/>
    <xf numFmtId="0" fontId="0" fillId="16" borderId="0" xfId="0" applyFill="1"/>
    <xf numFmtId="49" fontId="0" fillId="0" borderId="0" xfId="0" applyNumberFormat="1" applyFont="1" applyFill="1" applyBorder="1" applyAlignment="1">
      <alignment horizontal="center"/>
    </xf>
    <xf numFmtId="49" fontId="10" fillId="14" borderId="0" xfId="0" applyNumberFormat="1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4" fillId="0" borderId="0" xfId="0" applyFont="1" applyBorder="1"/>
    <xf numFmtId="0" fontId="25" fillId="17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4" fillId="17" borderId="0" xfId="0" applyFont="1" applyFill="1"/>
    <xf numFmtId="0" fontId="0" fillId="7" borderId="0" xfId="0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14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0" fillId="17" borderId="0" xfId="0" applyFill="1"/>
    <xf numFmtId="0" fontId="0" fillId="17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49" fontId="25" fillId="17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20" fontId="10" fillId="17" borderId="0" xfId="0" applyNumberFormat="1" applyFont="1" applyFill="1" applyBorder="1" applyAlignment="1">
      <alignment horizontal="center"/>
    </xf>
    <xf numFmtId="1" fontId="24" fillId="14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165" fontId="2" fillId="0" borderId="0" xfId="0" applyNumberFormat="1" applyFont="1" applyFill="1" applyBorder="1"/>
    <xf numFmtId="164" fontId="0" fillId="17" borderId="0" xfId="0" applyNumberFormat="1" applyFill="1" applyBorder="1" applyAlignment="1">
      <alignment horizontal="center"/>
    </xf>
    <xf numFmtId="165" fontId="0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47" fontId="0" fillId="0" borderId="0" xfId="0" applyNumberFormat="1" applyFill="1" applyBorder="1"/>
    <xf numFmtId="47" fontId="0" fillId="0" borderId="0" xfId="0" applyNumberFormat="1" applyFont="1" applyFill="1" applyBorder="1"/>
    <xf numFmtId="14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/>
    <xf numFmtId="1" fontId="3" fillId="19" borderId="0" xfId="0" applyNumberFormat="1" applyFon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20" fillId="4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29" fillId="4" borderId="0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0" fontId="10" fillId="4" borderId="0" xfId="0" applyFont="1" applyFill="1"/>
    <xf numFmtId="0" fontId="10" fillId="4" borderId="0" xfId="0" applyFont="1" applyFill="1" applyBorder="1"/>
    <xf numFmtId="1" fontId="10" fillId="4" borderId="0" xfId="0" applyNumberFormat="1" applyFont="1" applyFill="1" applyBorder="1" applyAlignment="1">
      <alignment horizontal="center"/>
    </xf>
    <xf numFmtId="0" fontId="11" fillId="0" borderId="0" xfId="0" applyFont="1"/>
    <xf numFmtId="165" fontId="11" fillId="0" borderId="0" xfId="0" applyNumberFormat="1" applyFont="1"/>
    <xf numFmtId="0" fontId="11" fillId="0" borderId="0" xfId="0" applyFont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5" fillId="4" borderId="0" xfId="1" applyFill="1" applyBorder="1" applyAlignment="1" applyProtection="1"/>
    <xf numFmtId="0" fontId="37" fillId="4" borderId="0" xfId="0" applyFont="1" applyFill="1" applyBorder="1"/>
    <xf numFmtId="16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7" fontId="4" fillId="0" borderId="0" xfId="0" applyNumberFormat="1" applyFont="1" applyFill="1" applyBorder="1" applyAlignment="1">
      <alignment horizontal="center"/>
    </xf>
    <xf numFmtId="0" fontId="0" fillId="20" borderId="0" xfId="0" applyFill="1" applyBorder="1"/>
    <xf numFmtId="0" fontId="7" fillId="13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35" fillId="4" borderId="0" xfId="0" applyFont="1" applyFill="1" applyBorder="1"/>
    <xf numFmtId="0" fontId="35" fillId="0" borderId="0" xfId="0" applyFont="1" applyFill="1" applyBorder="1"/>
    <xf numFmtId="1" fontId="38" fillId="0" borderId="0" xfId="0" applyNumberFormat="1" applyFont="1" applyFill="1" applyBorder="1" applyAlignment="1">
      <alignment horizontal="center"/>
    </xf>
    <xf numFmtId="164" fontId="11" fillId="0" borderId="0" xfId="0" applyNumberFormat="1" applyFont="1"/>
    <xf numFmtId="164" fontId="3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1" fontId="12" fillId="0" borderId="0" xfId="1" applyNumberFormat="1" applyFont="1" applyFill="1" applyBorder="1" applyAlignment="1" applyProtection="1">
      <alignment horizontal="left" vertical="top"/>
    </xf>
    <xf numFmtId="0" fontId="4" fillId="0" borderId="0" xfId="0" applyFont="1" applyFill="1" applyAlignment="1">
      <alignment horizontal="left" vertical="top"/>
    </xf>
    <xf numFmtId="0" fontId="40" fillId="0" borderId="0" xfId="1" applyFont="1" applyAlignment="1" applyProtection="1"/>
    <xf numFmtId="0" fontId="4" fillId="0" borderId="0" xfId="0" applyFont="1" applyAlignment="1"/>
    <xf numFmtId="1" fontId="12" fillId="0" borderId="0" xfId="1" applyNumberFormat="1" applyFont="1" applyFill="1" applyBorder="1" applyAlignment="1" applyProtection="1"/>
    <xf numFmtId="1" fontId="12" fillId="0" borderId="3" xfId="1" applyNumberFormat="1" applyFont="1" applyFill="1" applyBorder="1" applyAlignment="1" applyProtection="1"/>
    <xf numFmtId="0" fontId="8" fillId="0" borderId="0" xfId="0" applyFont="1" applyFill="1"/>
    <xf numFmtId="165" fontId="8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/>
    <xf numFmtId="1" fontId="12" fillId="0" borderId="1" xfId="1" applyNumberFormat="1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47" fontId="8" fillId="0" borderId="1" xfId="0" applyNumberFormat="1" applyFont="1" applyFill="1" applyBorder="1"/>
    <xf numFmtId="0" fontId="8" fillId="0" borderId="13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8" fillId="0" borderId="15" xfId="0" applyFont="1" applyFill="1" applyBorder="1" applyAlignment="1"/>
    <xf numFmtId="1" fontId="12" fillId="0" borderId="15" xfId="1" applyNumberFormat="1" applyFont="1" applyFill="1" applyBorder="1" applyAlignment="1" applyProtection="1"/>
    <xf numFmtId="49" fontId="9" fillId="0" borderId="1" xfId="0" applyNumberFormat="1" applyFont="1" applyFill="1" applyBorder="1" applyAlignment="1">
      <alignment horizontal="center"/>
    </xf>
    <xf numFmtId="47" fontId="4" fillId="0" borderId="1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4" fillId="6" borderId="0" xfId="0" applyFont="1" applyFill="1" applyBorder="1" applyAlignment="1"/>
    <xf numFmtId="0" fontId="0" fillId="0" borderId="0" xfId="0" applyAlignment="1"/>
    <xf numFmtId="0" fontId="11" fillId="0" borderId="0" xfId="0" applyFont="1" applyFill="1" applyBorder="1" applyAlignment="1"/>
    <xf numFmtId="0" fontId="0" fillId="0" borderId="0" xfId="0" applyFill="1" applyBorder="1" applyAlignment="1"/>
    <xf numFmtId="164" fontId="6" fillId="0" borderId="0" xfId="1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/>
    <xf numFmtId="166" fontId="41" fillId="0" borderId="0" xfId="0" applyNumberFormat="1" applyFont="1" applyAlignment="1">
      <alignment shrinkToFit="1"/>
    </xf>
    <xf numFmtId="0" fontId="41" fillId="0" borderId="0" xfId="0" applyFont="1"/>
    <xf numFmtId="165" fontId="41" fillId="0" borderId="0" xfId="0" applyNumberFormat="1" applyFont="1"/>
    <xf numFmtId="0" fontId="41" fillId="0" borderId="0" xfId="0" applyFont="1" applyAlignment="1">
      <alignment shrinkToFit="1"/>
    </xf>
    <xf numFmtId="166" fontId="41" fillId="0" borderId="5" xfId="0" applyNumberFormat="1" applyFont="1" applyBorder="1" applyAlignment="1">
      <alignment shrinkToFit="1"/>
    </xf>
    <xf numFmtId="0" fontId="42" fillId="5" borderId="16" xfId="0" applyFont="1" applyFill="1" applyBorder="1"/>
    <xf numFmtId="0" fontId="41" fillId="0" borderId="6" xfId="0" applyFont="1" applyBorder="1"/>
    <xf numFmtId="165" fontId="41" fillId="0" borderId="6" xfId="0" applyNumberFormat="1" applyFont="1" applyBorder="1"/>
    <xf numFmtId="0" fontId="41" fillId="0" borderId="7" xfId="0" applyFont="1" applyFill="1" applyBorder="1"/>
    <xf numFmtId="166" fontId="41" fillId="0" borderId="11" xfId="0" applyNumberFormat="1" applyFont="1" applyBorder="1" applyAlignment="1">
      <alignment shrinkToFit="1"/>
    </xf>
    <xf numFmtId="0" fontId="42" fillId="5" borderId="17" xfId="0" applyFont="1" applyFill="1" applyBorder="1"/>
    <xf numFmtId="0" fontId="41" fillId="0" borderId="0" xfId="0" applyFont="1" applyBorder="1"/>
    <xf numFmtId="165" fontId="41" fillId="0" borderId="0" xfId="0" applyNumberFormat="1" applyFont="1" applyBorder="1"/>
    <xf numFmtId="0" fontId="41" fillId="0" borderId="12" xfId="0" applyFont="1" applyFill="1" applyBorder="1"/>
    <xf numFmtId="166" fontId="42" fillId="5" borderId="5" xfId="0" applyNumberFormat="1" applyFont="1" applyFill="1" applyBorder="1" applyAlignment="1">
      <alignment shrinkToFit="1"/>
    </xf>
    <xf numFmtId="0" fontId="41" fillId="0" borderId="11" xfId="0" applyFont="1" applyBorder="1" applyAlignment="1">
      <alignment shrinkToFit="1"/>
    </xf>
    <xf numFmtId="165" fontId="41" fillId="0" borderId="9" xfId="0" applyNumberFormat="1" applyFont="1" applyBorder="1"/>
    <xf numFmtId="0" fontId="42" fillId="5" borderId="18" xfId="0" applyFont="1" applyFill="1" applyBorder="1"/>
    <xf numFmtId="0" fontId="41" fillId="0" borderId="9" xfId="0" applyFont="1" applyBorder="1"/>
    <xf numFmtId="165" fontId="42" fillId="5" borderId="9" xfId="0" applyNumberFormat="1" applyFont="1" applyFill="1" applyBorder="1"/>
    <xf numFmtId="0" fontId="41" fillId="0" borderId="10" xfId="0" applyFont="1" applyFill="1" applyBorder="1"/>
    <xf numFmtId="0" fontId="41" fillId="0" borderId="8" xfId="0" applyFont="1" applyBorder="1" applyAlignment="1">
      <alignment shrinkToFit="1"/>
    </xf>
    <xf numFmtId="165" fontId="41" fillId="5" borderId="9" xfId="0" applyNumberFormat="1" applyFont="1" applyFill="1" applyBorder="1"/>
    <xf numFmtId="166" fontId="41" fillId="0" borderId="8" xfId="0" applyNumberFormat="1" applyFont="1" applyBorder="1" applyAlignment="1">
      <alignment shrinkToFit="1"/>
    </xf>
    <xf numFmtId="0" fontId="41" fillId="22" borderId="0" xfId="0" applyFont="1" applyFill="1"/>
    <xf numFmtId="0" fontId="41" fillId="0" borderId="7" xfId="0" applyFont="1" applyBorder="1"/>
    <xf numFmtId="165" fontId="41" fillId="9" borderId="6" xfId="0" applyNumberFormat="1" applyFont="1" applyFill="1" applyBorder="1"/>
    <xf numFmtId="0" fontId="41" fillId="0" borderId="12" xfId="0" applyFont="1" applyBorder="1"/>
    <xf numFmtId="0" fontId="41" fillId="16" borderId="0" xfId="0" applyFont="1" applyFill="1" applyBorder="1"/>
    <xf numFmtId="165" fontId="41" fillId="9" borderId="0" xfId="0" applyNumberFormat="1" applyFont="1" applyFill="1" applyBorder="1"/>
    <xf numFmtId="165" fontId="41" fillId="9" borderId="9" xfId="0" applyNumberFormat="1" applyFont="1" applyFill="1" applyBorder="1"/>
    <xf numFmtId="165" fontId="43" fillId="5" borderId="9" xfId="0" applyNumberFormat="1" applyFont="1" applyFill="1" applyBorder="1"/>
    <xf numFmtId="0" fontId="41" fillId="0" borderId="10" xfId="0" applyFont="1" applyBorder="1"/>
    <xf numFmtId="0" fontId="44" fillId="0" borderId="8" xfId="0" applyFont="1" applyBorder="1"/>
    <xf numFmtId="165" fontId="41" fillId="0" borderId="0" xfId="0" applyNumberFormat="1" applyFont="1" applyFill="1" applyBorder="1"/>
    <xf numFmtId="165" fontId="41" fillId="0" borderId="9" xfId="0" applyNumberFormat="1" applyFont="1" applyFill="1" applyBorder="1"/>
    <xf numFmtId="0" fontId="41" fillId="0" borderId="0" xfId="0" applyFont="1" applyFill="1" applyBorder="1"/>
    <xf numFmtId="47" fontId="41" fillId="0" borderId="6" xfId="0" applyNumberFormat="1" applyFont="1" applyBorder="1"/>
    <xf numFmtId="0" fontId="41" fillId="0" borderId="6" xfId="0" applyFont="1" applyBorder="1" applyAlignment="1">
      <alignment wrapText="1"/>
    </xf>
    <xf numFmtId="0" fontId="41" fillId="0" borderId="6" xfId="0" applyFont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41" fillId="0" borderId="9" xfId="0" applyFont="1" applyBorder="1" applyAlignment="1">
      <alignment wrapText="1"/>
    </xf>
    <xf numFmtId="0" fontId="41" fillId="21" borderId="6" xfId="0" applyFont="1" applyFill="1" applyBorder="1"/>
    <xf numFmtId="0" fontId="41" fillId="21" borderId="0" xfId="0" applyFont="1" applyFill="1" applyBorder="1"/>
    <xf numFmtId="0" fontId="41" fillId="0" borderId="11" xfId="0" applyFont="1" applyBorder="1"/>
    <xf numFmtId="0" fontId="41" fillId="0" borderId="8" xfId="0" applyFont="1" applyBorder="1"/>
    <xf numFmtId="47" fontId="41" fillId="0" borderId="0" xfId="0" applyNumberFormat="1" applyFont="1" applyBorder="1"/>
    <xf numFmtId="47" fontId="41" fillId="0" borderId="9" xfId="0" applyNumberFormat="1" applyFont="1" applyBorder="1"/>
    <xf numFmtId="0" fontId="0" fillId="0" borderId="0" xfId="0" applyAlignment="1">
      <alignment horizontal="left"/>
    </xf>
    <xf numFmtId="49" fontId="8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26" fillId="0" borderId="0" xfId="0" applyFont="1" applyFill="1" applyBorder="1" applyAlignment="1"/>
    <xf numFmtId="0" fontId="0" fillId="7" borderId="0" xfId="0" applyFill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67" fontId="12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11" fillId="7" borderId="0" xfId="0" applyFont="1" applyFill="1" applyAlignment="1">
      <alignment horizontal="center"/>
    </xf>
    <xf numFmtId="0" fontId="11" fillId="7" borderId="0" xfId="0" applyFont="1" applyFill="1" applyBorder="1" applyAlignment="1">
      <alignment horizontal="center"/>
    </xf>
    <xf numFmtId="1" fontId="10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" fontId="8" fillId="7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1" fontId="3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4" fillId="7" borderId="0" xfId="0" applyFont="1" applyFill="1" applyBorder="1"/>
    <xf numFmtId="1" fontId="4" fillId="7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left"/>
    </xf>
    <xf numFmtId="1" fontId="0" fillId="7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2" fillId="2" borderId="0" xfId="0" applyFont="1" applyFill="1" applyBorder="1"/>
    <xf numFmtId="0" fontId="4" fillId="2" borderId="0" xfId="0" applyFont="1" applyFill="1" applyBorder="1"/>
    <xf numFmtId="0" fontId="11" fillId="4" borderId="0" xfId="0" applyFont="1" applyFill="1" applyBorder="1" applyAlignment="1">
      <alignment horizontal="center"/>
    </xf>
    <xf numFmtId="0" fontId="11" fillId="0" borderId="0" xfId="0" applyFont="1" applyFill="1" applyBorder="1"/>
    <xf numFmtId="165" fontId="11" fillId="0" borderId="0" xfId="0" applyNumberFormat="1" applyFont="1" applyFill="1" applyBorder="1"/>
    <xf numFmtId="47" fontId="4" fillId="0" borderId="0" xfId="0" applyNumberFormat="1" applyFont="1" applyFill="1" applyBorder="1"/>
    <xf numFmtId="0" fontId="6" fillId="7" borderId="0" xfId="0" applyFont="1" applyFill="1" applyBorder="1" applyAlignment="1">
      <alignment horizontal="center"/>
    </xf>
    <xf numFmtId="47" fontId="0" fillId="0" borderId="0" xfId="0" applyNumberFormat="1" applyFill="1"/>
    <xf numFmtId="165" fontId="17" fillId="0" borderId="0" xfId="0" applyNumberFormat="1" applyFont="1" applyFill="1" applyBorder="1"/>
    <xf numFmtId="0" fontId="32" fillId="7" borderId="0" xfId="0" applyFont="1" applyFill="1" applyBorder="1" applyAlignment="1">
      <alignment horizontal="center"/>
    </xf>
    <xf numFmtId="0" fontId="41" fillId="3" borderId="0" xfId="0" applyFont="1" applyFill="1" applyBorder="1"/>
    <xf numFmtId="164" fontId="39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0" fillId="5" borderId="0" xfId="0" applyFill="1" applyBorder="1"/>
    <xf numFmtId="16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0" fontId="0" fillId="6" borderId="14" xfId="0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10" fillId="17" borderId="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64" fontId="1" fillId="0" borderId="0" xfId="2" applyNumberFormat="1" applyFill="1" applyBorder="1"/>
    <xf numFmtId="0" fontId="1" fillId="0" borderId="0" xfId="2" applyFill="1" applyBorder="1"/>
    <xf numFmtId="0" fontId="0" fillId="6" borderId="0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 applyBorder="1" applyAlignment="1">
      <alignment horizontal="center"/>
    </xf>
    <xf numFmtId="0" fontId="42" fillId="5" borderId="0" xfId="0" applyFont="1" applyFill="1" applyBorder="1"/>
    <xf numFmtId="166" fontId="42" fillId="5" borderId="11" xfId="0" applyNumberFormat="1" applyFont="1" applyFill="1" applyBorder="1" applyAlignment="1">
      <alignment shrinkToFit="1"/>
    </xf>
    <xf numFmtId="0" fontId="42" fillId="5" borderId="9" xfId="0" applyFont="1" applyFill="1" applyBorder="1"/>
    <xf numFmtId="0" fontId="41" fillId="0" borderId="9" xfId="0" applyFont="1" applyFill="1" applyBorder="1"/>
    <xf numFmtId="166" fontId="41" fillId="0" borderId="0" xfId="0" applyNumberFormat="1" applyFont="1" applyAlignment="1">
      <alignment horizontal="left" shrinkToFit="1"/>
    </xf>
    <xf numFmtId="1" fontId="42" fillId="5" borderId="8" xfId="0" applyNumberFormat="1" applyFont="1" applyFill="1" applyBorder="1" applyAlignment="1">
      <alignment horizontal="center" shrinkToFit="1"/>
    </xf>
    <xf numFmtId="166" fontId="42" fillId="5" borderId="8" xfId="0" applyNumberFormat="1" applyFont="1" applyFill="1" applyBorder="1" applyAlignment="1">
      <alignment horizontal="center" shrinkToFit="1"/>
    </xf>
    <xf numFmtId="0" fontId="42" fillId="5" borderId="6" xfId="0" applyFont="1" applyFill="1" applyBorder="1"/>
    <xf numFmtId="47" fontId="46" fillId="0" borderId="0" xfId="0" applyNumberFormat="1" applyFont="1"/>
    <xf numFmtId="0" fontId="46" fillId="0" borderId="0" xfId="0" applyFont="1"/>
    <xf numFmtId="0" fontId="41" fillId="0" borderId="0" xfId="0" applyFont="1" applyBorder="1" applyAlignment="1">
      <alignment shrinkToFit="1"/>
    </xf>
    <xf numFmtId="47" fontId="46" fillId="0" borderId="0" xfId="0" applyNumberFormat="1" applyFont="1" applyBorder="1"/>
    <xf numFmtId="0" fontId="46" fillId="0" borderId="0" xfId="0" applyFont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/>
    <xf numFmtId="0" fontId="0" fillId="24" borderId="0" xfId="0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/>
    <xf numFmtId="165" fontId="31" fillId="0" borderId="0" xfId="0" applyNumberFormat="1" applyFont="1" applyFill="1" applyBorder="1" applyAlignment="1">
      <alignment horizontal="right"/>
    </xf>
    <xf numFmtId="165" fontId="48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5" fontId="0" fillId="0" borderId="0" xfId="0" applyNumberForma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" fillId="26" borderId="0" xfId="0" applyFont="1" applyFill="1" applyBorder="1"/>
    <xf numFmtId="0" fontId="40" fillId="0" borderId="0" xfId="1" applyFont="1" applyBorder="1" applyAlignment="1" applyProtection="1"/>
    <xf numFmtId="0" fontId="4" fillId="26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Border="1" applyAlignment="1"/>
    <xf numFmtId="0" fontId="11" fillId="0" borderId="0" xfId="0" applyFont="1" applyFill="1"/>
    <xf numFmtId="165" fontId="11" fillId="0" borderId="0" xfId="0" applyNumberFormat="1" applyFont="1" applyFill="1"/>
    <xf numFmtId="0" fontId="4" fillId="27" borderId="0" xfId="0" applyFont="1" applyFill="1" applyBorder="1" applyAlignment="1">
      <alignment horizontal="center"/>
    </xf>
    <xf numFmtId="0" fontId="0" fillId="27" borderId="0" xfId="0" applyFill="1" applyBorder="1" applyAlignment="1"/>
    <xf numFmtId="164" fontId="0" fillId="27" borderId="0" xfId="0" applyNumberFormat="1" applyFont="1" applyFill="1" applyBorder="1" applyAlignment="1">
      <alignment horizontal="center"/>
    </xf>
    <xf numFmtId="0" fontId="4" fillId="27" borderId="0" xfId="0" applyFont="1" applyFill="1" applyBorder="1" applyAlignment="1"/>
    <xf numFmtId="165" fontId="4" fillId="27" borderId="0" xfId="0" applyNumberFormat="1" applyFont="1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1" fontId="4" fillId="27" borderId="0" xfId="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shrinkToFit="1"/>
    </xf>
    <xf numFmtId="0" fontId="41" fillId="22" borderId="0" xfId="0" applyFont="1" applyFill="1" applyBorder="1"/>
    <xf numFmtId="0" fontId="43" fillId="0" borderId="11" xfId="0" applyFont="1" applyBorder="1"/>
    <xf numFmtId="165" fontId="8" fillId="24" borderId="1" xfId="0" applyNumberFormat="1" applyFont="1" applyFill="1" applyBorder="1" applyAlignment="1">
      <alignment horizontal="center"/>
    </xf>
    <xf numFmtId="165" fontId="4" fillId="24" borderId="1" xfId="0" applyNumberFormat="1" applyFont="1" applyFill="1" applyBorder="1" applyAlignment="1">
      <alignment horizontal="center"/>
    </xf>
    <xf numFmtId="165" fontId="0" fillId="24" borderId="1" xfId="0" applyNumberFormat="1" applyFill="1" applyBorder="1"/>
    <xf numFmtId="0" fontId="0" fillId="23" borderId="0" xfId="0" applyFill="1" applyBorder="1" applyAlignment="1">
      <alignment horizontal="center"/>
    </xf>
    <xf numFmtId="0" fontId="0" fillId="23" borderId="0" xfId="0" applyFill="1" applyBorder="1"/>
    <xf numFmtId="166" fontId="41" fillId="23" borderId="5" xfId="0" applyNumberFormat="1" applyFont="1" applyFill="1" applyBorder="1" applyAlignment="1">
      <alignment shrinkToFit="1"/>
    </xf>
    <xf numFmtId="0" fontId="41" fillId="23" borderId="6" xfId="0" applyFont="1" applyFill="1" applyBorder="1"/>
    <xf numFmtId="166" fontId="41" fillId="23" borderId="11" xfId="0" applyNumberFormat="1" applyFont="1" applyFill="1" applyBorder="1" applyAlignment="1">
      <alignment shrinkToFit="1"/>
    </xf>
    <xf numFmtId="0" fontId="41" fillId="23" borderId="0" xfId="0" applyFont="1" applyFill="1" applyBorder="1"/>
    <xf numFmtId="0" fontId="42" fillId="23" borderId="11" xfId="0" applyFont="1" applyFill="1" applyBorder="1" applyAlignment="1">
      <alignment horizontal="center" shrinkToFit="1"/>
    </xf>
    <xf numFmtId="0" fontId="41" fillId="23" borderId="8" xfId="0" applyFont="1" applyFill="1" applyBorder="1" applyAlignment="1">
      <alignment shrinkToFit="1"/>
    </xf>
    <xf numFmtId="0" fontId="41" fillId="23" borderId="9" xfId="0" applyFont="1" applyFill="1" applyBorder="1"/>
    <xf numFmtId="0" fontId="11" fillId="26" borderId="0" xfId="0" applyFont="1" applyFill="1" applyBorder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/>
    </xf>
    <xf numFmtId="0" fontId="0" fillId="26" borderId="0" xfId="0" applyFill="1" applyBorder="1"/>
    <xf numFmtId="0" fontId="0" fillId="26" borderId="0" xfId="0" applyFill="1" applyBorder="1" applyAlignment="1">
      <alignment horizontal="center"/>
    </xf>
    <xf numFmtId="0" fontId="0" fillId="26" borderId="0" xfId="0" applyFill="1" applyAlignment="1">
      <alignment horizontal="center"/>
    </xf>
    <xf numFmtId="49" fontId="3" fillId="27" borderId="0" xfId="0" applyNumberFormat="1" applyFont="1" applyFill="1" applyBorder="1" applyAlignment="1">
      <alignment horizontal="left"/>
    </xf>
    <xf numFmtId="165" fontId="41" fillId="0" borderId="0" xfId="0" applyNumberFormat="1" applyFont="1" applyBorder="1" applyAlignment="1">
      <alignment horizontal="center"/>
    </xf>
    <xf numFmtId="165" fontId="41" fillId="0" borderId="9" xfId="0" applyNumberFormat="1" applyFont="1" applyBorder="1" applyAlignment="1">
      <alignment horizontal="center"/>
    </xf>
    <xf numFmtId="0" fontId="41" fillId="23" borderId="11" xfId="0" applyFont="1" applyFill="1" applyBorder="1" applyAlignment="1">
      <alignment shrinkToFit="1"/>
    </xf>
    <xf numFmtId="0" fontId="44" fillId="23" borderId="8" xfId="0" applyFont="1" applyFill="1" applyBorder="1"/>
    <xf numFmtId="0" fontId="11" fillId="25" borderId="0" xfId="0" applyFont="1" applyFill="1" applyBorder="1" applyAlignment="1">
      <alignment horizontal="center"/>
    </xf>
    <xf numFmtId="0" fontId="0" fillId="11" borderId="0" xfId="0" applyFill="1"/>
    <xf numFmtId="0" fontId="5" fillId="0" borderId="0" xfId="1" applyFill="1" applyBorder="1" applyAlignment="1" applyProtection="1"/>
    <xf numFmtId="0" fontId="37" fillId="0" borderId="0" xfId="0" applyFont="1" applyFill="1" applyBorder="1"/>
    <xf numFmtId="0" fontId="41" fillId="0" borderId="6" xfId="0" applyFont="1" applyFill="1" applyBorder="1"/>
    <xf numFmtId="0" fontId="41" fillId="5" borderId="0" xfId="0" applyFont="1" applyFill="1"/>
    <xf numFmtId="0" fontId="41" fillId="5" borderId="0" xfId="0" applyFont="1" applyFill="1" applyBorder="1"/>
    <xf numFmtId="166" fontId="41" fillId="5" borderId="5" xfId="0" applyNumberFormat="1" applyFont="1" applyFill="1" applyBorder="1" applyAlignment="1">
      <alignment shrinkToFit="1"/>
    </xf>
    <xf numFmtId="166" fontId="41" fillId="5" borderId="11" xfId="0" applyNumberFormat="1" applyFont="1" applyFill="1" applyBorder="1" applyAlignment="1">
      <alignment shrinkToFit="1"/>
    </xf>
    <xf numFmtId="166" fontId="41" fillId="5" borderId="8" xfId="0" applyNumberFormat="1" applyFont="1" applyFill="1" applyBorder="1" applyAlignment="1">
      <alignment shrinkToFit="1"/>
    </xf>
    <xf numFmtId="166" fontId="41" fillId="0" borderId="5" xfId="0" applyNumberFormat="1" applyFont="1" applyFill="1" applyBorder="1" applyAlignment="1">
      <alignment shrinkToFit="1"/>
    </xf>
    <xf numFmtId="166" fontId="41" fillId="0" borderId="11" xfId="0" applyNumberFormat="1" applyFont="1" applyFill="1" applyBorder="1" applyAlignment="1">
      <alignment shrinkToFit="1"/>
    </xf>
    <xf numFmtId="0" fontId="41" fillId="0" borderId="11" xfId="0" applyFont="1" applyFill="1" applyBorder="1" applyAlignment="1">
      <alignment shrinkToFit="1"/>
    </xf>
    <xf numFmtId="0" fontId="41" fillId="0" borderId="8" xfId="0" applyFont="1" applyFill="1" applyBorder="1" applyAlignment="1">
      <alignment shrinkToFit="1"/>
    </xf>
    <xf numFmtId="166" fontId="41" fillId="0" borderId="8" xfId="0" applyNumberFormat="1" applyFont="1" applyFill="1" applyBorder="1" applyAlignment="1">
      <alignment shrinkToFit="1"/>
    </xf>
    <xf numFmtId="165" fontId="4" fillId="28" borderId="0" xfId="0" applyNumberFormat="1" applyFont="1" applyFill="1" applyBorder="1" applyAlignment="1">
      <alignment horizontal="center"/>
    </xf>
    <xf numFmtId="165" fontId="4" fillId="28" borderId="1" xfId="0" applyNumberFormat="1" applyFont="1" applyFill="1" applyBorder="1" applyAlignment="1">
      <alignment horizontal="center"/>
    </xf>
    <xf numFmtId="165" fontId="31" fillId="28" borderId="1" xfId="0" applyNumberFormat="1" applyFont="1" applyFill="1" applyBorder="1" applyAlignment="1">
      <alignment horizontal="right"/>
    </xf>
    <xf numFmtId="165" fontId="0" fillId="28" borderId="1" xfId="0" applyNumberFormat="1" applyFill="1" applyBorder="1"/>
    <xf numFmtId="165" fontId="4" fillId="28" borderId="1" xfId="0" applyNumberFormat="1" applyFont="1" applyFill="1" applyBorder="1"/>
    <xf numFmtId="165" fontId="8" fillId="28" borderId="1" xfId="0" applyNumberFormat="1" applyFont="1" applyFill="1" applyBorder="1"/>
    <xf numFmtId="47" fontId="0" fillId="28" borderId="1" xfId="0" applyNumberFormat="1" applyFill="1" applyBorder="1"/>
    <xf numFmtId="165" fontId="0" fillId="28" borderId="0" xfId="0" applyNumberFormat="1" applyFill="1" applyBorder="1"/>
    <xf numFmtId="165" fontId="8" fillId="28" borderId="1" xfId="0" applyNumberFormat="1" applyFont="1" applyFill="1" applyBorder="1" applyAlignment="1">
      <alignment horizontal="center"/>
    </xf>
    <xf numFmtId="165" fontId="0" fillId="28" borderId="1" xfId="0" applyNumberFormat="1" applyFont="1" applyFill="1" applyBorder="1"/>
    <xf numFmtId="165" fontId="51" fillId="28" borderId="1" xfId="0" applyNumberFormat="1" applyFont="1" applyFill="1" applyBorder="1" applyAlignment="1">
      <alignment horizontal="right"/>
    </xf>
    <xf numFmtId="165" fontId="0" fillId="28" borderId="1" xfId="0" applyNumberFormat="1" applyFont="1" applyFill="1" applyBorder="1" applyAlignment="1">
      <alignment horizontal="left"/>
    </xf>
    <xf numFmtId="165" fontId="12" fillId="28" borderId="1" xfId="0" applyNumberFormat="1" applyFont="1" applyFill="1" applyBorder="1" applyAlignment="1">
      <alignment horizontal="center"/>
    </xf>
    <xf numFmtId="165" fontId="12" fillId="28" borderId="1" xfId="0" applyNumberFormat="1" applyFont="1" applyFill="1" applyBorder="1" applyAlignment="1">
      <alignment horizontal="right"/>
    </xf>
    <xf numFmtId="165" fontId="21" fillId="28" borderId="1" xfId="0" applyNumberFormat="1" applyFont="1" applyFill="1" applyBorder="1"/>
    <xf numFmtId="165" fontId="0" fillId="28" borderId="1" xfId="0" applyNumberFormat="1" applyFill="1" applyBorder="1" applyAlignment="1">
      <alignment horizontal="right"/>
    </xf>
    <xf numFmtId="0" fontId="8" fillId="0" borderId="3" xfId="0" applyFont="1" applyFill="1" applyBorder="1"/>
    <xf numFmtId="0" fontId="8" fillId="0" borderId="3" xfId="0" applyFont="1" applyFill="1" applyBorder="1" applyAlignment="1"/>
    <xf numFmtId="165" fontId="3" fillId="28" borderId="1" xfId="0" applyNumberFormat="1" applyFont="1" applyFill="1" applyBorder="1"/>
    <xf numFmtId="0" fontId="4" fillId="0" borderId="3" xfId="0" applyFont="1" applyBorder="1"/>
    <xf numFmtId="0" fontId="4" fillId="0" borderId="20" xfId="0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5" fontId="23" fillId="28" borderId="1" xfId="0" applyNumberFormat="1" applyFont="1" applyFill="1" applyBorder="1" applyAlignment="1">
      <alignment horizontal="right"/>
    </xf>
    <xf numFmtId="0" fontId="52" fillId="18" borderId="0" xfId="0" applyFont="1" applyFill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/>
    <xf numFmtId="0" fontId="10" fillId="19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47" fontId="4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44" fontId="0" fillId="11" borderId="0" xfId="3" applyFont="1" applyFill="1" applyBorder="1"/>
    <xf numFmtId="0" fontId="0" fillId="11" borderId="0" xfId="0" applyFill="1" applyBorder="1"/>
    <xf numFmtId="0" fontId="2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0" fontId="0" fillId="8" borderId="0" xfId="0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1" fontId="10" fillId="11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/>
    <xf numFmtId="166" fontId="41" fillId="27" borderId="5" xfId="0" applyNumberFormat="1" applyFont="1" applyFill="1" applyBorder="1" applyAlignment="1">
      <alignment shrinkToFit="1"/>
    </xf>
    <xf numFmtId="0" fontId="41" fillId="27" borderId="6" xfId="0" applyFont="1" applyFill="1" applyBorder="1"/>
    <xf numFmtId="166" fontId="41" fillId="27" borderId="11" xfId="0" applyNumberFormat="1" applyFont="1" applyFill="1" applyBorder="1" applyAlignment="1">
      <alignment shrinkToFit="1"/>
    </xf>
    <xf numFmtId="0" fontId="41" fillId="27" borderId="0" xfId="0" applyFont="1" applyFill="1" applyBorder="1"/>
    <xf numFmtId="0" fontId="41" fillId="27" borderId="11" xfId="0" applyFont="1" applyFill="1" applyBorder="1" applyAlignment="1">
      <alignment shrinkToFit="1"/>
    </xf>
    <xf numFmtId="0" fontId="44" fillId="27" borderId="8" xfId="0" applyFont="1" applyFill="1" applyBorder="1"/>
    <xf numFmtId="0" fontId="41" fillId="27" borderId="9" xfId="0" applyFont="1" applyFill="1" applyBorder="1"/>
    <xf numFmtId="0" fontId="41" fillId="0" borderId="0" xfId="0" applyFont="1" applyFill="1"/>
    <xf numFmtId="0" fontId="42" fillId="0" borderId="6" xfId="0" applyFont="1" applyFill="1" applyBorder="1"/>
    <xf numFmtId="0" fontId="42" fillId="0" borderId="0" xfId="0" applyFont="1" applyFill="1" applyBorder="1"/>
    <xf numFmtId="0" fontId="42" fillId="0" borderId="9" xfId="0" applyFont="1" applyFill="1" applyBorder="1"/>
    <xf numFmtId="0" fontId="45" fillId="0" borderId="0" xfId="0" applyFont="1" applyFill="1" applyBorder="1" applyAlignment="1">
      <alignment horizontal="left"/>
    </xf>
    <xf numFmtId="0" fontId="6" fillId="0" borderId="0" xfId="1" applyFont="1" applyFill="1" applyBorder="1" applyAlignment="1" applyProtection="1">
      <alignment horizontal="center"/>
    </xf>
    <xf numFmtId="0" fontId="0" fillId="24" borderId="0" xfId="0" applyFill="1" applyBorder="1"/>
    <xf numFmtId="0" fontId="4" fillId="3" borderId="0" xfId="0" applyFont="1" applyFill="1" applyBorder="1" applyAlignment="1">
      <alignment horizontal="center"/>
    </xf>
    <xf numFmtId="0" fontId="4" fillId="29" borderId="0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65" fontId="4" fillId="0" borderId="0" xfId="4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4" fillId="17" borderId="0" xfId="0" applyFont="1" applyFill="1" applyBorder="1"/>
    <xf numFmtId="0" fontId="0" fillId="3" borderId="0" xfId="0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30" borderId="0" xfId="0" applyFill="1" applyBorder="1"/>
    <xf numFmtId="0" fontId="11" fillId="3" borderId="0" xfId="0" applyFont="1" applyFill="1" applyBorder="1" applyAlignment="1">
      <alignment horizontal="center"/>
    </xf>
    <xf numFmtId="164" fontId="0" fillId="0" borderId="21" xfId="0" applyNumberFormat="1" applyBorder="1"/>
    <xf numFmtId="164" fontId="25" fillId="15" borderId="2" xfId="0" applyNumberFormat="1" applyFont="1" applyFill="1" applyBorder="1" applyAlignment="1">
      <alignment horizontal="left"/>
    </xf>
    <xf numFmtId="0" fontId="4" fillId="27" borderId="0" xfId="0" applyFont="1" applyFill="1"/>
    <xf numFmtId="0" fontId="0" fillId="6" borderId="0" xfId="0" applyFill="1" applyBorder="1"/>
    <xf numFmtId="16" fontId="0" fillId="0" borderId="0" xfId="0" applyNumberFormat="1" applyFill="1" applyBorder="1"/>
    <xf numFmtId="0" fontId="0" fillId="8" borderId="0" xfId="0" applyFill="1" applyBorder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165" fontId="8" fillId="28" borderId="0" xfId="0" applyNumberFormat="1" applyFont="1" applyFill="1" applyBorder="1"/>
    <xf numFmtId="165" fontId="49" fillId="28" borderId="0" xfId="0" applyNumberFormat="1" applyFont="1" applyFill="1" applyBorder="1"/>
    <xf numFmtId="165" fontId="4" fillId="28" borderId="0" xfId="0" applyNumberFormat="1" applyFont="1" applyFill="1"/>
    <xf numFmtId="165" fontId="0" fillId="5" borderId="1" xfId="0" applyNumberFormat="1" applyFill="1" applyBorder="1"/>
    <xf numFmtId="165" fontId="4" fillId="5" borderId="1" xfId="0" applyNumberFormat="1" applyFont="1" applyFill="1" applyBorder="1"/>
    <xf numFmtId="165" fontId="8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8" fillId="5" borderId="1" xfId="0" applyNumberFormat="1" applyFont="1" applyFill="1" applyBorder="1"/>
    <xf numFmtId="0" fontId="4" fillId="0" borderId="13" xfId="0" applyFont="1" applyBorder="1" applyAlignment="1"/>
  </cellXfs>
  <cellStyles count="5">
    <cellStyle name="Hypertextový odkaz" xfId="1" builtinId="8"/>
    <cellStyle name="měny" xfId="3" builtinId="4"/>
    <cellStyle name="normální" xfId="0" builtinId="0"/>
    <cellStyle name="normální 2" xfId="2"/>
    <cellStyle name="normální 2 2" xfId="4"/>
  </cellStyles>
  <dxfs count="0"/>
  <tableStyles count="0" defaultTableStyle="TableStyleMedium9" defaultPivotStyle="PivotStyleLight16"/>
  <colors>
    <mruColors>
      <color rgb="FFFF99FF"/>
      <color rgb="FFFF99CC"/>
      <color rgb="FFFF66FF"/>
      <color rgb="FFFF9900"/>
      <color rgb="FFCC00FF"/>
      <color rgb="FFFFCCFF"/>
      <color rgb="FF99FF99"/>
      <color rgb="FF00FF00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../users/JAROSLAV/Documents/RO&#268;ENKA%202013/V&#221;SLEDKY%202013.xls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../users/JAROSLAV/Documents/RO&#268;ENKA%202013/V&#221;SLEDKY%202013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topLeftCell="C17" workbookViewId="0">
      <selection activeCell="A4" sqref="A4:XFD38"/>
    </sheetView>
  </sheetViews>
  <sheetFormatPr defaultRowHeight="15"/>
  <cols>
    <col min="2" max="2" width="20.140625" bestFit="1" customWidth="1"/>
    <col min="3" max="3" width="6.140625" bestFit="1" customWidth="1"/>
    <col min="4" max="4" width="7.28515625" bestFit="1" customWidth="1"/>
    <col min="5" max="5" width="8.140625" bestFit="1" customWidth="1"/>
    <col min="7" max="8" width="8.140625" bestFit="1" customWidth="1"/>
    <col min="9" max="9" width="8.7109375" customWidth="1"/>
    <col min="10" max="11" width="8.140625" bestFit="1" customWidth="1"/>
    <col min="12" max="12" width="8.7109375" customWidth="1"/>
    <col min="13" max="19" width="8.140625" bestFit="1" customWidth="1"/>
    <col min="20" max="20" width="8.5703125" customWidth="1"/>
  </cols>
  <sheetData>
    <row r="1" spans="1:22">
      <c r="A1" s="201" t="s">
        <v>148</v>
      </c>
      <c r="B1" s="202"/>
      <c r="C1" s="203"/>
      <c r="D1" s="202"/>
      <c r="E1" s="202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2"/>
      <c r="T1" s="202"/>
      <c r="U1" s="202"/>
      <c r="V1" s="202"/>
    </row>
    <row r="2" spans="1:22">
      <c r="A2" s="205" t="s">
        <v>287</v>
      </c>
      <c r="B2" s="206"/>
      <c r="C2" s="207"/>
      <c r="D2" s="138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7"/>
      <c r="T2" s="117"/>
      <c r="U2" s="117"/>
      <c r="V2" s="117"/>
    </row>
    <row r="3" spans="1:22">
      <c r="A3" s="117" t="s">
        <v>149</v>
      </c>
      <c r="B3" s="206" t="s">
        <v>150</v>
      </c>
      <c r="C3" s="208" t="s">
        <v>151</v>
      </c>
      <c r="D3" s="138" t="s">
        <v>152</v>
      </c>
      <c r="E3" s="117" t="s">
        <v>5</v>
      </c>
      <c r="F3" s="1" t="s">
        <v>72</v>
      </c>
      <c r="G3" s="1" t="s">
        <v>91</v>
      </c>
      <c r="H3" s="1" t="s">
        <v>62</v>
      </c>
      <c r="I3" s="1" t="s">
        <v>66</v>
      </c>
      <c r="J3" s="1" t="s">
        <v>94</v>
      </c>
      <c r="K3" s="1" t="s">
        <v>65</v>
      </c>
      <c r="L3" s="1" t="s">
        <v>101</v>
      </c>
      <c r="M3" s="1" t="s">
        <v>80</v>
      </c>
      <c r="N3" s="1" t="s">
        <v>75</v>
      </c>
      <c r="O3" s="1" t="s">
        <v>97</v>
      </c>
      <c r="P3" s="1" t="s">
        <v>71</v>
      </c>
      <c r="Q3" s="1" t="s">
        <v>145</v>
      </c>
      <c r="R3" s="1" t="s">
        <v>102</v>
      </c>
      <c r="S3" s="117" t="s">
        <v>131</v>
      </c>
      <c r="T3" s="117" t="s">
        <v>153</v>
      </c>
      <c r="U3" s="117" t="s">
        <v>141</v>
      </c>
      <c r="V3" s="117" t="s">
        <v>154</v>
      </c>
    </row>
    <row r="4" spans="1:22">
      <c r="A4" s="209" t="s">
        <v>155</v>
      </c>
      <c r="B4" s="206" t="s">
        <v>156</v>
      </c>
      <c r="C4" s="208">
        <v>2007</v>
      </c>
      <c r="D4" s="456" t="s">
        <v>32</v>
      </c>
      <c r="E4" s="125"/>
      <c r="F4" s="516">
        <v>7.4884259259259262E-4</v>
      </c>
      <c r="G4" s="28"/>
      <c r="H4" s="515">
        <v>7.7314814814814813E-4</v>
      </c>
      <c r="I4" s="28"/>
      <c r="J4" s="28"/>
      <c r="K4" s="28"/>
      <c r="L4" s="28"/>
      <c r="M4" s="28"/>
      <c r="N4" s="28"/>
      <c r="O4" s="28"/>
      <c r="P4" s="1"/>
      <c r="Q4" s="28"/>
      <c r="R4" s="28"/>
      <c r="S4" s="125"/>
      <c r="T4" s="125"/>
      <c r="U4" s="125"/>
      <c r="V4" s="209"/>
    </row>
    <row r="5" spans="1:22">
      <c r="A5" s="219" t="s">
        <v>155</v>
      </c>
      <c r="B5" s="220" t="s">
        <v>162</v>
      </c>
      <c r="C5" s="208">
        <v>2007</v>
      </c>
      <c r="D5" s="214" t="s">
        <v>48</v>
      </c>
      <c r="E5" s="433">
        <v>5.4247685185185182E-4</v>
      </c>
      <c r="F5" s="433">
        <v>6.8171296296296296E-4</v>
      </c>
      <c r="G5" s="436">
        <v>7.1874999999999988E-4</v>
      </c>
      <c r="H5" s="433">
        <v>6.6550925925925935E-4</v>
      </c>
      <c r="I5" s="210"/>
      <c r="J5" s="210"/>
      <c r="K5" s="210"/>
      <c r="L5" s="210"/>
      <c r="M5" s="447">
        <v>1.4969907407407408E-3</v>
      </c>
      <c r="N5" s="210"/>
      <c r="O5" s="210"/>
      <c r="P5" s="210"/>
      <c r="Q5" s="210"/>
      <c r="R5" s="210"/>
      <c r="S5" s="210"/>
      <c r="T5" s="210"/>
      <c r="U5" s="210"/>
      <c r="V5" s="210"/>
    </row>
    <row r="6" spans="1:22">
      <c r="A6" s="211" t="s">
        <v>155</v>
      </c>
      <c r="B6" s="212" t="s">
        <v>168</v>
      </c>
      <c r="C6" s="213">
        <v>2007</v>
      </c>
      <c r="D6" s="214" t="s">
        <v>31</v>
      </c>
      <c r="E6" s="433">
        <v>5.1273148148148141E-4</v>
      </c>
      <c r="F6" s="438">
        <v>6.4699074074074073E-4</v>
      </c>
      <c r="G6" s="433">
        <v>7.5462962962962973E-4</v>
      </c>
      <c r="H6" s="217"/>
      <c r="I6" s="217"/>
      <c r="J6" s="217"/>
      <c r="K6" s="210"/>
      <c r="L6" s="210"/>
      <c r="M6" s="447">
        <v>1.3945601851851853E-3</v>
      </c>
      <c r="N6" s="210"/>
      <c r="O6" s="210"/>
      <c r="P6" s="210"/>
      <c r="Q6" s="210"/>
      <c r="R6" s="210"/>
      <c r="S6" s="210"/>
      <c r="T6" s="210"/>
      <c r="U6" s="210"/>
      <c r="V6" s="210"/>
    </row>
    <row r="7" spans="1:22">
      <c r="A7" s="211" t="s">
        <v>155</v>
      </c>
      <c r="B7" s="212" t="s">
        <v>174</v>
      </c>
      <c r="C7" s="213">
        <v>2007</v>
      </c>
      <c r="D7" s="214" t="s">
        <v>30</v>
      </c>
      <c r="E7" s="435">
        <v>5.4224537037037034E-4</v>
      </c>
      <c r="F7" s="436">
        <v>6.7361111111111126E-4</v>
      </c>
      <c r="G7" s="216"/>
      <c r="H7" s="433">
        <v>7.303240740740741E-4</v>
      </c>
      <c r="I7" s="215"/>
      <c r="J7" s="216"/>
      <c r="K7" s="215"/>
      <c r="L7" s="215"/>
      <c r="M7" s="216"/>
      <c r="N7" s="215"/>
      <c r="O7" s="215"/>
      <c r="P7" s="216"/>
      <c r="Q7" s="210"/>
      <c r="R7" s="215"/>
      <c r="S7" s="210"/>
      <c r="T7" s="210"/>
      <c r="U7" s="210"/>
      <c r="V7" s="210"/>
    </row>
    <row r="8" spans="1:22">
      <c r="A8" s="211" t="s">
        <v>155</v>
      </c>
      <c r="B8" s="212" t="s">
        <v>321</v>
      </c>
      <c r="C8" s="213">
        <v>2007</v>
      </c>
      <c r="D8" s="214" t="s">
        <v>322</v>
      </c>
      <c r="E8" s="215"/>
      <c r="F8" s="457">
        <v>8.1539351851851836E-4</v>
      </c>
      <c r="G8" s="210"/>
      <c r="H8" s="210"/>
      <c r="I8" s="210"/>
      <c r="J8" s="210"/>
      <c r="K8" s="171"/>
      <c r="L8" s="210"/>
      <c r="M8" s="210"/>
      <c r="N8" s="210"/>
      <c r="O8" s="210"/>
      <c r="P8" s="171"/>
      <c r="Q8" s="210"/>
      <c r="R8" s="210"/>
      <c r="S8" s="210"/>
      <c r="T8" s="210"/>
      <c r="U8" s="210"/>
      <c r="V8" s="211"/>
    </row>
    <row r="9" spans="1:22">
      <c r="A9" s="211" t="s">
        <v>155</v>
      </c>
      <c r="B9" s="212" t="s">
        <v>319</v>
      </c>
      <c r="C9" s="213">
        <v>2007</v>
      </c>
      <c r="D9" s="218" t="s">
        <v>295</v>
      </c>
      <c r="E9" s="433">
        <v>6.5162037037037022E-4</v>
      </c>
      <c r="F9" s="435">
        <v>5.4687499999999994E-4</v>
      </c>
      <c r="G9" s="210"/>
      <c r="H9" s="433">
        <v>7.6273148148148153E-4</v>
      </c>
      <c r="I9" s="210"/>
      <c r="J9" s="210"/>
      <c r="K9" s="171"/>
      <c r="L9" s="210"/>
      <c r="M9" s="210"/>
      <c r="N9" s="210"/>
      <c r="O9" s="210"/>
      <c r="P9" s="171"/>
      <c r="Q9" s="210"/>
      <c r="R9" s="210"/>
      <c r="S9" s="210"/>
      <c r="T9" s="210"/>
      <c r="U9" s="210"/>
      <c r="V9" s="211"/>
    </row>
    <row r="10" spans="1:22">
      <c r="A10" s="211" t="s">
        <v>155</v>
      </c>
      <c r="B10" s="212" t="s">
        <v>158</v>
      </c>
      <c r="C10" s="213">
        <v>2006</v>
      </c>
      <c r="D10" s="214" t="s">
        <v>29</v>
      </c>
      <c r="E10" s="433">
        <v>5.2546296296296293E-4</v>
      </c>
      <c r="F10" s="435">
        <v>6.7048611111111117E-4</v>
      </c>
      <c r="G10" s="210"/>
      <c r="H10" s="433">
        <v>6.8287037037037025E-4</v>
      </c>
      <c r="I10" s="210"/>
      <c r="J10" s="210"/>
      <c r="K10" s="433">
        <v>1.5092592592592595E-3</v>
      </c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</row>
    <row r="11" spans="1:22">
      <c r="A11" s="211" t="s">
        <v>155</v>
      </c>
      <c r="B11" s="212" t="s">
        <v>163</v>
      </c>
      <c r="C11" s="213">
        <v>2006</v>
      </c>
      <c r="D11" s="214" t="s">
        <v>140</v>
      </c>
      <c r="E11" s="437">
        <v>7.0833333333333338E-4</v>
      </c>
      <c r="F11" s="210"/>
      <c r="G11" s="216"/>
      <c r="H11" s="216"/>
      <c r="I11" s="216"/>
      <c r="J11" s="210"/>
      <c r="K11" s="210"/>
      <c r="L11" s="210"/>
      <c r="M11" s="215"/>
      <c r="N11" s="210"/>
      <c r="O11" s="210"/>
      <c r="P11" s="210"/>
      <c r="Q11" s="210"/>
      <c r="R11" s="210"/>
      <c r="S11" s="210"/>
      <c r="T11" s="210"/>
      <c r="U11" s="210"/>
      <c r="V11" s="211"/>
    </row>
    <row r="12" spans="1:22">
      <c r="A12" s="211" t="s">
        <v>155</v>
      </c>
      <c r="B12" s="212" t="s">
        <v>164</v>
      </c>
      <c r="C12" s="213">
        <v>2006</v>
      </c>
      <c r="D12" s="214" t="s">
        <v>43</v>
      </c>
      <c r="E12" s="433">
        <v>5.1620370370370372E-4</v>
      </c>
      <c r="F12" s="436">
        <v>6.3124999999999998E-4</v>
      </c>
      <c r="G12" s="433">
        <v>6.2037037037037041E-4</v>
      </c>
      <c r="H12" s="435">
        <v>5.9953703703703699E-4</v>
      </c>
      <c r="I12" s="440">
        <v>1.2013888888888888E-3</v>
      </c>
      <c r="J12" s="210"/>
      <c r="K12" s="433">
        <v>1.3067129629629629E-3</v>
      </c>
      <c r="L12" s="215"/>
      <c r="M12" s="435">
        <v>1.274652777777778E-3</v>
      </c>
      <c r="N12" s="210"/>
      <c r="O12" s="210"/>
      <c r="P12" s="210"/>
      <c r="Q12" s="210"/>
      <c r="R12" s="210"/>
      <c r="S12" s="210"/>
      <c r="T12" s="210"/>
      <c r="U12" s="210"/>
      <c r="V12" s="210"/>
    </row>
    <row r="13" spans="1:22">
      <c r="A13" s="211" t="s">
        <v>155</v>
      </c>
      <c r="B13" s="212" t="s">
        <v>169</v>
      </c>
      <c r="C13" s="213">
        <v>2006</v>
      </c>
      <c r="D13" s="214" t="s">
        <v>59</v>
      </c>
      <c r="E13" s="435">
        <v>5.3483796296296298E-4</v>
      </c>
      <c r="F13" s="433">
        <v>6.1921296296296301E-4</v>
      </c>
      <c r="G13" s="210"/>
      <c r="H13" s="435">
        <v>6.122685185185185E-4</v>
      </c>
      <c r="I13" s="210"/>
      <c r="J13" s="210"/>
      <c r="K13" s="433">
        <v>1.3402777777777777E-3</v>
      </c>
      <c r="L13" s="210"/>
      <c r="M13" s="433">
        <v>1.3680555555555557E-3</v>
      </c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:22">
      <c r="A14" s="211" t="s">
        <v>155</v>
      </c>
      <c r="B14" s="212" t="s">
        <v>176</v>
      </c>
      <c r="C14" s="213">
        <v>2006</v>
      </c>
      <c r="D14" s="214" t="s">
        <v>45</v>
      </c>
      <c r="E14" s="435">
        <v>4.1956018518518514E-4</v>
      </c>
      <c r="F14" s="433">
        <v>5.4282407407407404E-4</v>
      </c>
      <c r="G14" s="433">
        <v>5.7175925925925927E-4</v>
      </c>
      <c r="H14" s="433">
        <v>6.0648148148148139E-4</v>
      </c>
      <c r="I14" s="210"/>
      <c r="J14" s="171">
        <v>1.1516203703703703E-3</v>
      </c>
      <c r="K14" s="433">
        <v>1.2939814814814815E-3</v>
      </c>
      <c r="L14" s="210"/>
      <c r="M14" s="171">
        <v>1.1886574074074074E-3</v>
      </c>
      <c r="N14" s="210"/>
      <c r="O14" s="210"/>
      <c r="P14" s="210"/>
      <c r="Q14" s="210"/>
      <c r="R14" s="210"/>
      <c r="S14" s="210"/>
      <c r="T14" s="210"/>
      <c r="U14" s="210"/>
      <c r="V14" s="210"/>
    </row>
    <row r="15" spans="1:22">
      <c r="A15" s="211" t="s">
        <v>155</v>
      </c>
      <c r="B15" s="212" t="s">
        <v>323</v>
      </c>
      <c r="C15" s="213">
        <v>2006</v>
      </c>
      <c r="D15" s="214" t="s">
        <v>324</v>
      </c>
      <c r="E15" s="434">
        <v>6.2407407407407409E-4</v>
      </c>
      <c r="F15" s="434">
        <v>8.6087962962962973E-4</v>
      </c>
      <c r="G15" s="210"/>
      <c r="H15" s="447">
        <v>6.7754629629629632E-4</v>
      </c>
      <c r="I15" s="210"/>
      <c r="J15" s="210"/>
      <c r="K15" s="171"/>
      <c r="L15" s="210"/>
      <c r="M15" s="210"/>
      <c r="N15" s="210"/>
      <c r="O15" s="210"/>
      <c r="P15" s="171"/>
      <c r="Q15" s="210"/>
      <c r="R15" s="210"/>
      <c r="S15" s="210"/>
      <c r="T15" s="210"/>
      <c r="U15" s="210"/>
      <c r="V15" s="210"/>
    </row>
    <row r="16" spans="1:22">
      <c r="A16" s="211" t="s">
        <v>155</v>
      </c>
      <c r="B16" s="212" t="s">
        <v>182</v>
      </c>
      <c r="C16" s="213">
        <v>2006</v>
      </c>
      <c r="D16" s="214" t="s">
        <v>46</v>
      </c>
      <c r="E16" s="435">
        <v>5.4224537037037034E-4</v>
      </c>
      <c r="F16" s="433">
        <v>6.0069444444444439E-4</v>
      </c>
      <c r="G16" s="436">
        <v>6.041666666666667E-4</v>
      </c>
      <c r="H16" s="433">
        <v>7.0717592592592588E-4</v>
      </c>
      <c r="I16" s="210"/>
      <c r="J16" s="433">
        <v>1.2800925925925924E-3</v>
      </c>
      <c r="K16" s="210"/>
      <c r="L16" s="210"/>
      <c r="M16" s="435">
        <v>1.3391203703703705E-3</v>
      </c>
      <c r="N16" s="210"/>
      <c r="O16" s="210"/>
      <c r="P16" s="210"/>
      <c r="Q16" s="210"/>
      <c r="R16" s="210"/>
      <c r="S16" s="210"/>
      <c r="T16" s="210"/>
      <c r="U16" s="210"/>
      <c r="V16" s="210"/>
    </row>
    <row r="17" spans="1:22">
      <c r="A17" s="211" t="s">
        <v>155</v>
      </c>
      <c r="B17" s="212" t="s">
        <v>157</v>
      </c>
      <c r="C17" s="213">
        <v>2005</v>
      </c>
      <c r="D17" s="214" t="s">
        <v>41</v>
      </c>
      <c r="E17" s="433">
        <v>4.5370370370370378E-4</v>
      </c>
      <c r="F17" s="435">
        <v>5.637731481481481E-4</v>
      </c>
      <c r="G17" s="440">
        <v>6.2500000000000001E-4</v>
      </c>
      <c r="H17" s="433">
        <v>5.5208333333333335E-4</v>
      </c>
      <c r="I17" s="394">
        <v>1.1342592592592591E-3</v>
      </c>
      <c r="J17" s="433">
        <v>1.199074074074074E-3</v>
      </c>
      <c r="K17" s="433">
        <v>1.2141203703703704E-3</v>
      </c>
      <c r="L17" s="210"/>
      <c r="M17" s="433">
        <v>1.155324074074074E-3</v>
      </c>
      <c r="N17" s="210"/>
      <c r="O17" s="210"/>
      <c r="P17" s="433">
        <v>2.6055555555555554E-3</v>
      </c>
      <c r="Q17" s="210"/>
      <c r="R17" s="210"/>
      <c r="S17" s="210"/>
      <c r="T17" s="210"/>
      <c r="U17" s="210"/>
      <c r="V17" s="210"/>
    </row>
    <row r="18" spans="1:22">
      <c r="A18" s="211" t="s">
        <v>155</v>
      </c>
      <c r="B18" s="212" t="s">
        <v>310</v>
      </c>
      <c r="C18" s="213">
        <v>2005</v>
      </c>
      <c r="D18" s="218" t="s">
        <v>327</v>
      </c>
      <c r="E18" s="215"/>
      <c r="F18" s="210"/>
      <c r="G18" s="210"/>
      <c r="H18" s="435">
        <v>8.1261574074074081E-4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1"/>
    </row>
    <row r="19" spans="1:22">
      <c r="A19" s="211" t="s">
        <v>155</v>
      </c>
      <c r="B19" s="212" t="s">
        <v>161</v>
      </c>
      <c r="C19" s="213">
        <v>2005</v>
      </c>
      <c r="D19" s="214" t="s">
        <v>57</v>
      </c>
      <c r="E19" s="433">
        <v>4.3518518518518521E-4</v>
      </c>
      <c r="F19" s="433">
        <v>4.9837962962962965E-4</v>
      </c>
      <c r="G19" s="433">
        <v>4.6412037037037038E-4</v>
      </c>
      <c r="H19" s="436">
        <v>6.4236111111111113E-4</v>
      </c>
      <c r="I19" s="440">
        <v>1.0428240740740741E-3</v>
      </c>
      <c r="J19" s="433">
        <v>1.1571759259259259E-3</v>
      </c>
      <c r="K19" s="210"/>
      <c r="L19" s="433">
        <v>1.0729166666666667E-3</v>
      </c>
      <c r="M19" s="433">
        <v>1.0821759259259259E-3</v>
      </c>
      <c r="N19" s="210"/>
      <c r="O19" s="210"/>
      <c r="P19" s="210"/>
      <c r="Q19" s="210"/>
      <c r="R19" s="433">
        <v>2.3622685185185188E-3</v>
      </c>
      <c r="S19" s="210"/>
      <c r="T19" s="210"/>
      <c r="U19" s="210"/>
      <c r="V19" s="210"/>
    </row>
    <row r="20" spans="1:22">
      <c r="A20" s="211" t="s">
        <v>155</v>
      </c>
      <c r="B20" s="212" t="s">
        <v>93</v>
      </c>
      <c r="C20" s="213">
        <v>2005</v>
      </c>
      <c r="D20" s="214" t="s">
        <v>25</v>
      </c>
      <c r="E20" s="433">
        <v>3.7384259259259255E-4</v>
      </c>
      <c r="F20" s="433">
        <v>4.7337962962962958E-4</v>
      </c>
      <c r="G20" s="436">
        <v>4.5775462962962957E-4</v>
      </c>
      <c r="H20" s="435">
        <v>5.4745370370370375E-4</v>
      </c>
      <c r="I20" s="433">
        <v>8.6226851851851861E-4</v>
      </c>
      <c r="J20" s="433">
        <v>1.0405092592592593E-3</v>
      </c>
      <c r="K20" s="210"/>
      <c r="L20" s="444">
        <v>1.170138888888889E-3</v>
      </c>
      <c r="M20" s="436">
        <v>1.021412037037037E-3</v>
      </c>
      <c r="N20" s="435">
        <v>1.931712962962963E-3</v>
      </c>
      <c r="O20" s="210"/>
      <c r="P20" s="210"/>
      <c r="Q20" s="210"/>
      <c r="R20" s="433">
        <v>2.1990740740740742E-3</v>
      </c>
      <c r="S20" s="210"/>
      <c r="T20" s="210"/>
      <c r="U20" s="210"/>
      <c r="V20" s="210"/>
    </row>
    <row r="21" spans="1:22">
      <c r="A21" s="211" t="s">
        <v>155</v>
      </c>
      <c r="B21" s="212" t="s">
        <v>184</v>
      </c>
      <c r="C21" s="213">
        <v>2005</v>
      </c>
      <c r="D21" s="214" t="s">
        <v>42</v>
      </c>
      <c r="E21" s="433">
        <v>4.0046296296296293E-4</v>
      </c>
      <c r="F21" s="435">
        <v>5.4629629629629635E-4</v>
      </c>
      <c r="G21" s="433">
        <v>4.6180555555555553E-4</v>
      </c>
      <c r="H21" s="437">
        <v>6.1805555555555561E-4</v>
      </c>
      <c r="I21" s="394">
        <v>9.2129629629629636E-4</v>
      </c>
      <c r="J21" s="433">
        <v>1.2037037037037038E-3</v>
      </c>
      <c r="K21" s="210"/>
      <c r="L21" s="210"/>
      <c r="M21" s="433">
        <v>1.1130787037037036E-3</v>
      </c>
      <c r="N21" s="395">
        <v>2.0069444444444444E-3</v>
      </c>
      <c r="O21" s="437"/>
      <c r="P21" s="210"/>
      <c r="Q21" s="210"/>
      <c r="R21" s="210"/>
      <c r="S21" s="210"/>
      <c r="T21" s="210"/>
      <c r="U21" s="210"/>
      <c r="V21" s="210"/>
    </row>
    <row r="22" spans="1:22">
      <c r="A22" s="211" t="s">
        <v>155</v>
      </c>
      <c r="B22" s="212" t="s">
        <v>183</v>
      </c>
      <c r="C22" s="213">
        <v>2004</v>
      </c>
      <c r="D22" s="214" t="s">
        <v>47</v>
      </c>
      <c r="E22" s="437">
        <v>5.1273148148148141E-4</v>
      </c>
      <c r="F22" s="437">
        <v>5.5671296296296296E-4</v>
      </c>
      <c r="G22" s="210"/>
      <c r="H22" s="437">
        <v>6.7592592592592585E-4</v>
      </c>
      <c r="I22" s="437">
        <v>1.1076388888888891E-3</v>
      </c>
      <c r="J22" s="433">
        <v>1.2233796296296296E-3</v>
      </c>
      <c r="K22" s="210"/>
      <c r="L22" s="210"/>
      <c r="M22" s="435">
        <v>1.2591435185185186E-3</v>
      </c>
      <c r="N22" s="395">
        <v>2.3530092592592591E-3</v>
      </c>
      <c r="O22" s="433">
        <v>2.4039351851851856E-3</v>
      </c>
      <c r="P22" s="210"/>
      <c r="Q22" s="210"/>
      <c r="R22" s="210"/>
      <c r="S22" s="433">
        <v>4.8807870370370368E-3</v>
      </c>
      <c r="T22" s="210"/>
      <c r="U22" s="521">
        <v>9.8680555555555553E-3</v>
      </c>
      <c r="V22" s="210"/>
    </row>
    <row r="23" spans="1:22">
      <c r="A23" s="211" t="s">
        <v>155</v>
      </c>
      <c r="B23" s="212" t="s">
        <v>160</v>
      </c>
      <c r="C23" s="213">
        <v>2003</v>
      </c>
      <c r="D23" s="214" t="s">
        <v>139</v>
      </c>
      <c r="E23" s="436">
        <v>6.1574074074074081E-4</v>
      </c>
      <c r="F23" s="210"/>
      <c r="G23" s="210"/>
      <c r="H23" s="437">
        <v>7.407407407407407E-4</v>
      </c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1"/>
    </row>
    <row r="24" spans="1:22">
      <c r="A24" s="211" t="s">
        <v>155</v>
      </c>
      <c r="B24" s="212" t="s">
        <v>165</v>
      </c>
      <c r="C24" s="213">
        <v>2003</v>
      </c>
      <c r="D24" s="214" t="s">
        <v>33</v>
      </c>
      <c r="E24" s="518">
        <v>3.5069444444444444E-4</v>
      </c>
      <c r="F24" s="519">
        <v>4.3912037037037032E-4</v>
      </c>
      <c r="G24" s="436">
        <v>4.077546296296296E-4</v>
      </c>
      <c r="H24" s="518">
        <v>4.3055555555555555E-4</v>
      </c>
      <c r="I24" s="440">
        <v>7.9814814814814809E-4</v>
      </c>
      <c r="J24" s="437">
        <v>9.3321759259259269E-4</v>
      </c>
      <c r="K24" s="521">
        <v>9.6064814814814808E-4</v>
      </c>
      <c r="L24" s="520">
        <v>9.4791666666666668E-4</v>
      </c>
      <c r="M24" s="519">
        <v>8.7476851851851854E-4</v>
      </c>
      <c r="N24" s="210"/>
      <c r="O24" s="210"/>
      <c r="P24" s="521">
        <v>2.1605324074074075E-3</v>
      </c>
      <c r="Q24" s="210"/>
      <c r="R24" s="521">
        <v>1.9596064814814814E-3</v>
      </c>
      <c r="S24" s="210"/>
      <c r="T24" s="210"/>
      <c r="U24" s="210"/>
      <c r="V24" s="223"/>
    </row>
    <row r="25" spans="1:22">
      <c r="A25" s="211" t="s">
        <v>155</v>
      </c>
      <c r="B25" s="212" t="s">
        <v>170</v>
      </c>
      <c r="C25" s="213">
        <v>2003</v>
      </c>
      <c r="D25" s="214" t="s">
        <v>50</v>
      </c>
      <c r="E25" s="437">
        <v>5.6250000000000007E-4</v>
      </c>
      <c r="F25" s="215"/>
      <c r="G25" s="216"/>
      <c r="H25" s="436">
        <v>6.3657407407407402E-4</v>
      </c>
      <c r="I25" s="215"/>
      <c r="J25" s="216"/>
      <c r="K25" s="215"/>
      <c r="L25" s="215"/>
      <c r="M25" s="216"/>
      <c r="N25" s="215"/>
      <c r="O25" s="215"/>
      <c r="P25" s="440">
        <v>2.8726851851851852E-3</v>
      </c>
      <c r="Q25" s="210"/>
      <c r="R25" s="215"/>
      <c r="S25" s="210"/>
      <c r="T25" s="210"/>
      <c r="U25" s="210"/>
      <c r="V25" s="210"/>
    </row>
    <row r="26" spans="1:22">
      <c r="A26" s="211" t="s">
        <v>155</v>
      </c>
      <c r="B26" s="212" t="s">
        <v>171</v>
      </c>
      <c r="C26" s="213">
        <v>2003</v>
      </c>
      <c r="D26" s="214" t="s">
        <v>136</v>
      </c>
      <c r="E26" s="437">
        <v>5.1041666666666672E-4</v>
      </c>
      <c r="F26" s="215"/>
      <c r="G26" s="216"/>
      <c r="H26" s="436">
        <v>6.9212962962962967E-4</v>
      </c>
      <c r="I26" s="436">
        <v>1.2974537037037037E-3</v>
      </c>
      <c r="J26" s="216"/>
      <c r="K26" s="215"/>
      <c r="L26" s="215"/>
      <c r="M26" s="216"/>
      <c r="N26" s="215"/>
      <c r="O26" s="215"/>
      <c r="P26" s="216"/>
      <c r="Q26" s="210"/>
      <c r="R26" s="215"/>
      <c r="S26" s="210"/>
      <c r="T26" s="210"/>
      <c r="U26" s="210"/>
      <c r="V26" s="210"/>
    </row>
    <row r="27" spans="1:22">
      <c r="A27" s="211" t="s">
        <v>155</v>
      </c>
      <c r="B27" s="212" t="s">
        <v>180</v>
      </c>
      <c r="C27" s="213">
        <v>2003</v>
      </c>
      <c r="D27" s="214" t="s">
        <v>137</v>
      </c>
      <c r="E27" s="433">
        <v>4.3634259259259261E-4</v>
      </c>
      <c r="F27" s="435">
        <v>5.3993055555555554E-4</v>
      </c>
      <c r="G27" s="210"/>
      <c r="H27" s="435">
        <v>6.3368055555555552E-4</v>
      </c>
      <c r="I27" s="215"/>
      <c r="J27" s="210"/>
      <c r="K27" s="433">
        <v>1.3437500000000001E-3</v>
      </c>
      <c r="L27" s="210"/>
      <c r="M27" s="433">
        <v>1.241898148148148E-3</v>
      </c>
      <c r="N27" s="210"/>
      <c r="O27" s="210"/>
      <c r="P27" s="210"/>
      <c r="Q27" s="210"/>
      <c r="R27" s="210"/>
      <c r="S27" s="210"/>
      <c r="T27" s="210"/>
      <c r="U27" s="210"/>
      <c r="V27" s="210"/>
    </row>
    <row r="28" spans="1:22">
      <c r="A28" s="211" t="s">
        <v>155</v>
      </c>
      <c r="B28" s="212" t="s">
        <v>166</v>
      </c>
      <c r="C28" s="213">
        <v>2002</v>
      </c>
      <c r="D28" s="214" t="s">
        <v>36</v>
      </c>
      <c r="E28" s="443">
        <v>3.5879629629629635E-4</v>
      </c>
      <c r="F28" s="433">
        <v>4.4664351851851858E-4</v>
      </c>
      <c r="G28" s="519">
        <v>4.0671296296296294E-4</v>
      </c>
      <c r="H28" s="436">
        <v>4.7870370370370368E-4</v>
      </c>
      <c r="I28" s="520">
        <v>7.9629629629629636E-4</v>
      </c>
      <c r="J28" s="521">
        <v>8.9004629629629633E-4</v>
      </c>
      <c r="K28" s="433">
        <v>1.017361111111111E-3</v>
      </c>
      <c r="L28" s="433">
        <v>9.7557870370370376E-4</v>
      </c>
      <c r="M28" s="433">
        <v>8.9583333333333344E-4</v>
      </c>
      <c r="N28" s="433">
        <v>1.7743055555555552E-3</v>
      </c>
      <c r="O28" s="521">
        <v>1.8738425925925925E-3</v>
      </c>
      <c r="P28" s="433">
        <v>2.1856481481481484E-3</v>
      </c>
      <c r="Q28" s="210"/>
      <c r="R28" s="433">
        <v>1.9814814814814816E-3</v>
      </c>
      <c r="S28" s="210"/>
      <c r="T28" s="210"/>
      <c r="U28" s="210"/>
      <c r="V28" s="210"/>
    </row>
    <row r="29" spans="1:22">
      <c r="A29" s="211" t="s">
        <v>155</v>
      </c>
      <c r="B29" s="212" t="s">
        <v>177</v>
      </c>
      <c r="C29" s="213">
        <v>2002</v>
      </c>
      <c r="D29" s="214" t="s">
        <v>38</v>
      </c>
      <c r="E29" s="437">
        <v>3.692129629629629E-4</v>
      </c>
      <c r="F29" s="437">
        <v>6.0532407407407399E-4</v>
      </c>
      <c r="G29" s="440">
        <v>5.1840277777777768E-4</v>
      </c>
      <c r="H29" s="436">
        <v>5.1157407407407412E-4</v>
      </c>
      <c r="I29" s="440">
        <v>8.4606481481481479E-4</v>
      </c>
      <c r="J29" s="445">
        <v>1.0868055555555555E-3</v>
      </c>
      <c r="K29" s="433">
        <v>1.1284722222222223E-3</v>
      </c>
      <c r="L29" s="210"/>
      <c r="M29" s="433">
        <v>9.6874999999999999E-4</v>
      </c>
      <c r="N29" s="433">
        <v>1.8576388888888887E-3</v>
      </c>
      <c r="O29" s="210"/>
      <c r="P29" s="436">
        <v>2.3888888888888887E-3</v>
      </c>
      <c r="Q29" s="210"/>
      <c r="R29" s="210"/>
      <c r="S29" s="395">
        <v>4.0578703703703705E-3</v>
      </c>
      <c r="T29" s="210"/>
      <c r="U29" s="210"/>
      <c r="V29" s="210"/>
    </row>
    <row r="30" spans="1:22">
      <c r="A30" s="211" t="s">
        <v>155</v>
      </c>
      <c r="B30" s="212" t="s">
        <v>159</v>
      </c>
      <c r="C30" s="213">
        <v>2001</v>
      </c>
      <c r="D30" s="214" t="s">
        <v>52</v>
      </c>
      <c r="E30" s="443">
        <v>4.6875000000000004E-4</v>
      </c>
      <c r="F30" s="437">
        <v>5.8912037037037038E-4</v>
      </c>
      <c r="G30" s="210"/>
      <c r="H30" s="210"/>
      <c r="I30" s="394">
        <v>1.0775462962962963E-3</v>
      </c>
      <c r="J30" s="210"/>
      <c r="K30" s="210"/>
      <c r="L30" s="210"/>
      <c r="M30" s="435">
        <v>1.2708333333333335E-3</v>
      </c>
      <c r="N30" s="396">
        <v>2.2928240740740743E-3</v>
      </c>
      <c r="O30" s="210"/>
      <c r="P30" s="210"/>
      <c r="Q30" s="210"/>
      <c r="R30" s="210"/>
      <c r="S30" s="210"/>
      <c r="T30" s="210"/>
      <c r="U30" s="210"/>
      <c r="V30" s="210"/>
    </row>
    <row r="31" spans="1:22">
      <c r="A31" s="211" t="s">
        <v>155</v>
      </c>
      <c r="B31" s="212" t="s">
        <v>167</v>
      </c>
      <c r="C31" s="213">
        <v>2001</v>
      </c>
      <c r="D31" s="214" t="s">
        <v>138</v>
      </c>
      <c r="E31" s="437">
        <v>5.6365740740740747E-4</v>
      </c>
      <c r="F31" s="215"/>
      <c r="G31" s="216"/>
      <c r="H31" s="436">
        <v>6.5740740740740733E-4</v>
      </c>
      <c r="I31" s="215"/>
      <c r="J31" s="216"/>
      <c r="K31" s="215"/>
      <c r="L31" s="215"/>
      <c r="M31" s="216"/>
      <c r="N31" s="215"/>
      <c r="O31" s="215"/>
      <c r="P31" s="216"/>
      <c r="Q31" s="210"/>
      <c r="R31" s="215"/>
      <c r="S31" s="210"/>
      <c r="T31" s="210"/>
      <c r="U31" s="210"/>
      <c r="V31" s="210"/>
    </row>
    <row r="32" spans="1:22">
      <c r="A32" s="211" t="s">
        <v>155</v>
      </c>
      <c r="B32" s="212" t="s">
        <v>179</v>
      </c>
      <c r="C32" s="213">
        <v>2000</v>
      </c>
      <c r="D32" s="214" t="s">
        <v>56</v>
      </c>
      <c r="E32" s="437">
        <v>4.1550925925925918E-4</v>
      </c>
      <c r="F32" s="210"/>
      <c r="G32" s="446">
        <v>5.3356481481481473E-4</v>
      </c>
      <c r="H32" s="437">
        <v>5.6134259259259256E-4</v>
      </c>
      <c r="I32" s="210"/>
      <c r="J32" s="210"/>
      <c r="K32" s="437">
        <v>1.2604166666666666E-3</v>
      </c>
      <c r="L32" s="210"/>
      <c r="M32" s="437">
        <v>1.1574074074074073E-3</v>
      </c>
      <c r="N32" s="210"/>
      <c r="O32" s="210"/>
      <c r="P32" s="210"/>
      <c r="Q32" s="210"/>
      <c r="R32" s="210"/>
      <c r="S32" s="210"/>
      <c r="T32" s="210"/>
      <c r="U32" s="210"/>
      <c r="V32" s="210"/>
    </row>
    <row r="33" spans="1:22">
      <c r="A33" s="211" t="s">
        <v>155</v>
      </c>
      <c r="B33" s="212" t="s">
        <v>181</v>
      </c>
      <c r="C33" s="213">
        <v>1999</v>
      </c>
      <c r="D33" s="214" t="s">
        <v>135</v>
      </c>
      <c r="E33" s="440">
        <v>4.5254629629629632E-4</v>
      </c>
      <c r="F33" s="437">
        <v>5.0000000000000012E-4</v>
      </c>
      <c r="G33" s="210"/>
      <c r="H33" s="210"/>
      <c r="I33" s="215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</row>
    <row r="34" spans="1:22">
      <c r="A34" s="211" t="s">
        <v>155</v>
      </c>
      <c r="B34" s="212" t="s">
        <v>185</v>
      </c>
      <c r="C34" s="213">
        <v>1999</v>
      </c>
      <c r="D34" s="214" t="s">
        <v>49</v>
      </c>
      <c r="E34" s="437">
        <v>3.9004629629629638E-4</v>
      </c>
      <c r="F34" s="437">
        <v>5.2430555555555553E-4</v>
      </c>
      <c r="G34" s="437">
        <v>5.7291666666666667E-4</v>
      </c>
      <c r="H34" s="437">
        <v>5.9143518518518518E-4</v>
      </c>
      <c r="I34" s="394">
        <v>8.7037037037037042E-4</v>
      </c>
      <c r="J34" s="437">
        <v>1.1504629629629629E-3</v>
      </c>
      <c r="K34" s="437">
        <v>1.2858796296296297E-3</v>
      </c>
      <c r="L34" s="210"/>
      <c r="M34" s="437">
        <v>1.011574074074074E-3</v>
      </c>
      <c r="N34" s="396">
        <v>1.9745370370370372E-3</v>
      </c>
      <c r="O34" s="210"/>
      <c r="P34" s="217"/>
      <c r="Q34" s="210"/>
      <c r="R34" s="210"/>
      <c r="S34" s="210"/>
      <c r="T34" s="210"/>
      <c r="U34" s="210"/>
      <c r="V34" s="210"/>
    </row>
    <row r="35" spans="1:22">
      <c r="A35" s="211" t="s">
        <v>155</v>
      </c>
      <c r="B35" s="212" t="s">
        <v>175</v>
      </c>
      <c r="C35" s="213">
        <v>1998</v>
      </c>
      <c r="D35" s="214" t="s">
        <v>54</v>
      </c>
      <c r="E35" s="437">
        <v>3.634259259259259E-4</v>
      </c>
      <c r="F35" s="435">
        <v>4.5995370370370369E-4</v>
      </c>
      <c r="G35" s="210"/>
      <c r="H35" s="210"/>
      <c r="I35" s="436">
        <v>8.3217592592592588E-4</v>
      </c>
      <c r="J35" s="437">
        <v>1.2546296296296296E-3</v>
      </c>
      <c r="K35" s="210"/>
      <c r="L35" s="210"/>
      <c r="M35" s="437">
        <v>9.5370370370370368E-4</v>
      </c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>
      <c r="A36" s="211" t="s">
        <v>155</v>
      </c>
      <c r="B36" s="222" t="s">
        <v>178</v>
      </c>
      <c r="C36" s="213">
        <v>1998</v>
      </c>
      <c r="D36" s="214" t="s">
        <v>51</v>
      </c>
      <c r="E36" s="435">
        <v>3.5520833333333341E-4</v>
      </c>
      <c r="F36" s="435">
        <v>4.5775462962962957E-4</v>
      </c>
      <c r="G36" s="216"/>
      <c r="H36" s="435">
        <v>4.9548611111111115E-4</v>
      </c>
      <c r="I36" s="440">
        <v>8.4722222222222219E-4</v>
      </c>
      <c r="J36" s="433">
        <v>1.0138888888888888E-3</v>
      </c>
      <c r="K36" s="433">
        <v>1.0925925925925925E-3</v>
      </c>
      <c r="L36" s="210"/>
      <c r="M36" s="433">
        <v>1.0011574074074074E-3</v>
      </c>
      <c r="N36" s="433">
        <v>2.1782407407407406E-3</v>
      </c>
      <c r="O36" s="210"/>
      <c r="P36" s="13"/>
      <c r="Q36" s="210"/>
      <c r="R36" s="210"/>
      <c r="S36" s="210"/>
      <c r="T36" s="210"/>
      <c r="U36" s="210"/>
      <c r="V36" s="210"/>
    </row>
    <row r="37" spans="1:22">
      <c r="A37" s="211" t="s">
        <v>155</v>
      </c>
      <c r="B37" s="222" t="s">
        <v>172</v>
      </c>
      <c r="C37" s="213">
        <v>1997</v>
      </c>
      <c r="D37" s="214" t="s">
        <v>173</v>
      </c>
      <c r="E37" s="437">
        <v>3.5300925925925924E-4</v>
      </c>
      <c r="F37" s="437">
        <v>4.4305555555555553E-4</v>
      </c>
      <c r="G37" s="437">
        <v>4.1898148148148155E-4</v>
      </c>
      <c r="H37" s="437">
        <v>5.011574074074073E-4</v>
      </c>
      <c r="I37" s="437">
        <v>7.9733796296296291E-4</v>
      </c>
      <c r="J37" s="437">
        <v>1.0046296296296298E-3</v>
      </c>
      <c r="K37" s="437">
        <v>1.0879629629629629E-3</v>
      </c>
      <c r="L37" s="437">
        <v>9.8379629629629642E-4</v>
      </c>
      <c r="M37" s="437">
        <v>9.4791666666666668E-4</v>
      </c>
      <c r="N37" s="522">
        <v>1.727314814814815E-3</v>
      </c>
      <c r="O37" s="210"/>
      <c r="P37" s="515">
        <v>2.6759259259259258E-3</v>
      </c>
      <c r="Q37" s="522">
        <v>2.3356481481481479E-3</v>
      </c>
      <c r="R37" s="437">
        <v>2.1307870370370369E-3</v>
      </c>
      <c r="S37" s="522">
        <v>3.7326388888888891E-3</v>
      </c>
      <c r="T37" s="210"/>
      <c r="U37" s="210"/>
      <c r="V37" s="223"/>
    </row>
    <row r="38" spans="1:22">
      <c r="A38" s="211" t="s">
        <v>155</v>
      </c>
      <c r="B38" s="222" t="s">
        <v>186</v>
      </c>
      <c r="C38" s="213">
        <v>1997</v>
      </c>
      <c r="D38" s="218" t="s">
        <v>53</v>
      </c>
      <c r="E38" s="517">
        <v>4.0162037037037038E-4</v>
      </c>
      <c r="F38" s="210"/>
      <c r="G38" s="210"/>
      <c r="H38" s="437">
        <v>4.953703703703703E-4</v>
      </c>
      <c r="I38" s="210"/>
      <c r="J38" s="210"/>
      <c r="K38" s="433">
        <v>1.0798611111111111E-3</v>
      </c>
      <c r="L38" s="210"/>
      <c r="M38" s="450">
        <v>1.0428240740740741E-3</v>
      </c>
      <c r="N38" s="210"/>
      <c r="O38" s="210"/>
      <c r="P38" s="433">
        <v>2.3194444444444443E-3</v>
      </c>
      <c r="Q38" s="210"/>
      <c r="R38" s="210"/>
      <c r="S38" s="210"/>
      <c r="T38" s="210"/>
      <c r="U38" s="210"/>
      <c r="V38" s="210"/>
    </row>
    <row r="39" spans="1:22" s="368" customFormat="1">
      <c r="A39" s="448"/>
      <c r="B39" s="449"/>
      <c r="C39" s="208"/>
      <c r="D39" s="218"/>
      <c r="E39" s="436"/>
      <c r="F39" s="210"/>
      <c r="G39" s="210"/>
      <c r="H39" s="437"/>
      <c r="I39" s="210"/>
      <c r="J39" s="210"/>
      <c r="K39" s="433"/>
      <c r="L39" s="210"/>
      <c r="M39" s="450"/>
      <c r="N39" s="210"/>
      <c r="O39" s="210"/>
      <c r="P39" s="433"/>
      <c r="Q39" s="210"/>
      <c r="R39" s="210"/>
      <c r="S39" s="210"/>
      <c r="T39" s="210"/>
      <c r="U39" s="210"/>
      <c r="V39" s="210"/>
    </row>
    <row r="40" spans="1:22" s="368" customFormat="1">
      <c r="A40" s="222" t="s">
        <v>290</v>
      </c>
      <c r="B40" s="449"/>
      <c r="C40" s="208"/>
      <c r="D40" s="218"/>
      <c r="E40" s="436"/>
      <c r="F40" s="210"/>
      <c r="G40" s="210"/>
      <c r="H40" s="437"/>
      <c r="I40" s="210"/>
      <c r="J40" s="210"/>
      <c r="K40" s="433"/>
      <c r="L40" s="210"/>
      <c r="M40" s="450"/>
      <c r="N40" s="210"/>
      <c r="O40" s="210"/>
      <c r="P40" s="433"/>
      <c r="Q40" s="210"/>
      <c r="R40" s="210"/>
      <c r="S40" s="210"/>
      <c r="T40" s="210"/>
      <c r="U40" s="210"/>
      <c r="V40" s="210"/>
    </row>
    <row r="41" spans="1:22">
      <c r="A41" s="448" t="s">
        <v>187</v>
      </c>
      <c r="B41" s="449" t="s">
        <v>200</v>
      </c>
      <c r="C41" s="208">
        <v>2002</v>
      </c>
      <c r="D41" s="214" t="s">
        <v>201</v>
      </c>
      <c r="E41" s="216"/>
      <c r="F41" s="210"/>
      <c r="G41" s="210"/>
      <c r="H41" s="171">
        <v>9.3402777777777766E-4</v>
      </c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0"/>
    </row>
    <row r="42" spans="1:22" s="368" customFormat="1">
      <c r="A42" s="211" t="s">
        <v>187</v>
      </c>
      <c r="B42" s="212" t="s">
        <v>208</v>
      </c>
      <c r="C42" s="213">
        <v>2002</v>
      </c>
      <c r="D42" s="214" t="s">
        <v>209</v>
      </c>
      <c r="E42" s="215">
        <v>7.407407407407407E-4</v>
      </c>
      <c r="F42" s="210"/>
      <c r="G42" s="210"/>
      <c r="H42" s="216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</row>
    <row r="43" spans="1:22" s="368" customFormat="1">
      <c r="A43" s="211" t="s">
        <v>187</v>
      </c>
      <c r="B43" s="212" t="s">
        <v>222</v>
      </c>
      <c r="C43" s="213">
        <v>2002</v>
      </c>
      <c r="D43" s="214" t="s">
        <v>223</v>
      </c>
      <c r="E43" s="215">
        <v>5.9259259259259258E-4</v>
      </c>
      <c r="F43" s="210">
        <v>6.4583333333333322E-4</v>
      </c>
      <c r="G43" s="210"/>
      <c r="H43" s="210">
        <v>6.0995370370370381E-4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1"/>
    </row>
    <row r="44" spans="1:22" s="368" customFormat="1">
      <c r="A44" s="211" t="s">
        <v>187</v>
      </c>
      <c r="B44" s="212" t="s">
        <v>194</v>
      </c>
      <c r="C44" s="213">
        <v>2000</v>
      </c>
      <c r="D44" s="214" t="s">
        <v>195</v>
      </c>
      <c r="E44" s="210">
        <v>4.5138888888888892E-4</v>
      </c>
      <c r="F44" s="210">
        <v>5.6817129629629633E-4</v>
      </c>
      <c r="G44" s="210"/>
      <c r="H44" s="210">
        <v>6.2847222222222221E-4</v>
      </c>
      <c r="I44" s="210"/>
      <c r="J44" s="210"/>
      <c r="K44" s="210">
        <v>1.2812500000000001E-3</v>
      </c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</row>
    <row r="45" spans="1:22" s="368" customFormat="1">
      <c r="A45" s="211" t="s">
        <v>187</v>
      </c>
      <c r="B45" s="212" t="s">
        <v>190</v>
      </c>
      <c r="C45" s="213">
        <v>1999</v>
      </c>
      <c r="D45" s="214" t="s">
        <v>191</v>
      </c>
      <c r="E45" s="215">
        <v>5.8680555555555558E-4</v>
      </c>
      <c r="F45" s="210"/>
      <c r="G45" s="210"/>
      <c r="H45" s="216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0"/>
    </row>
    <row r="46" spans="1:22">
      <c r="A46" s="219" t="s">
        <v>187</v>
      </c>
      <c r="B46" s="220" t="s">
        <v>192</v>
      </c>
      <c r="C46" s="207">
        <v>1999</v>
      </c>
      <c r="D46" s="15" t="s">
        <v>193</v>
      </c>
      <c r="E46" s="36">
        <v>5.3935185185185195E-4</v>
      </c>
      <c r="F46" s="68"/>
      <c r="G46" s="68"/>
      <c r="H46" s="142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68"/>
    </row>
    <row r="47" spans="1:22">
      <c r="A47" s="209" t="s">
        <v>187</v>
      </c>
      <c r="B47" s="513" t="s">
        <v>198</v>
      </c>
      <c r="C47" s="207">
        <v>1999</v>
      </c>
      <c r="D47" s="514" t="s">
        <v>199</v>
      </c>
      <c r="E47" s="13">
        <v>4.942129629629629E-4</v>
      </c>
      <c r="F47" s="91"/>
      <c r="G47" s="91"/>
      <c r="H47" s="142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68"/>
    </row>
    <row r="48" spans="1:22">
      <c r="A48" s="211" t="s">
        <v>187</v>
      </c>
      <c r="B48" s="212" t="s">
        <v>210</v>
      </c>
      <c r="C48" s="213">
        <v>1999</v>
      </c>
      <c r="D48" s="214" t="s">
        <v>211</v>
      </c>
      <c r="E48" s="215">
        <v>5.4629629629629635E-4</v>
      </c>
      <c r="F48" s="210"/>
      <c r="G48" s="210"/>
      <c r="H48" s="216"/>
      <c r="I48" s="211"/>
      <c r="J48" s="211"/>
      <c r="K48" s="211"/>
      <c r="L48" s="211"/>
      <c r="M48" s="211"/>
      <c r="N48" s="211"/>
      <c r="O48" s="211"/>
      <c r="P48" s="215">
        <v>2.9131944444444444E-3</v>
      </c>
      <c r="Q48" s="211"/>
      <c r="R48" s="211"/>
      <c r="S48" s="211"/>
      <c r="T48" s="211"/>
      <c r="U48" s="211"/>
      <c r="V48" s="210"/>
    </row>
    <row r="49" spans="1:22">
      <c r="A49" s="211" t="s">
        <v>187</v>
      </c>
      <c r="B49" s="212" t="s">
        <v>202</v>
      </c>
      <c r="C49" s="213">
        <v>1998</v>
      </c>
      <c r="D49" s="214" t="s">
        <v>203</v>
      </c>
      <c r="E49" s="216"/>
      <c r="F49" s="210"/>
      <c r="G49" s="210"/>
      <c r="H49" s="216"/>
      <c r="I49" s="211"/>
      <c r="J49" s="211"/>
      <c r="K49" s="211"/>
      <c r="L49" s="211"/>
      <c r="M49" s="211"/>
      <c r="N49" s="211"/>
      <c r="O49" s="211"/>
      <c r="P49" s="215">
        <v>2.8726851851851852E-3</v>
      </c>
      <c r="Q49" s="211"/>
      <c r="R49" s="211"/>
      <c r="S49" s="211"/>
      <c r="T49" s="211"/>
      <c r="U49" s="211"/>
      <c r="V49" s="210"/>
    </row>
    <row r="50" spans="1:22">
      <c r="A50" s="211" t="s">
        <v>187</v>
      </c>
      <c r="B50" s="212" t="s">
        <v>204</v>
      </c>
      <c r="C50" s="213">
        <v>1998</v>
      </c>
      <c r="D50" s="214" t="s">
        <v>205</v>
      </c>
      <c r="E50" s="216"/>
      <c r="F50" s="210"/>
      <c r="G50" s="210"/>
      <c r="H50" s="216"/>
      <c r="I50" s="211"/>
      <c r="J50" s="211"/>
      <c r="K50" s="211"/>
      <c r="L50" s="211"/>
      <c r="M50" s="211"/>
      <c r="N50" s="211"/>
      <c r="O50" s="211"/>
      <c r="P50" s="215">
        <v>3.4965277777777777E-3</v>
      </c>
      <c r="Q50" s="211"/>
      <c r="R50" s="211"/>
      <c r="S50" s="211"/>
      <c r="T50" s="211"/>
      <c r="U50" s="211"/>
      <c r="V50" s="210"/>
    </row>
    <row r="51" spans="1:22">
      <c r="A51" s="211" t="s">
        <v>187</v>
      </c>
      <c r="B51" s="212" t="s">
        <v>196</v>
      </c>
      <c r="C51" s="213">
        <v>1997</v>
      </c>
      <c r="D51" s="214" t="s">
        <v>197</v>
      </c>
      <c r="E51" s="216"/>
      <c r="F51" s="210"/>
      <c r="G51" s="210"/>
      <c r="H51" s="216"/>
      <c r="I51" s="211"/>
      <c r="J51" s="211"/>
      <c r="K51" s="211"/>
      <c r="L51" s="211"/>
      <c r="M51" s="211"/>
      <c r="N51" s="211"/>
      <c r="O51" s="211"/>
      <c r="P51" s="215">
        <v>3.2685185185185191E-3</v>
      </c>
      <c r="Q51" s="211"/>
      <c r="R51" s="211"/>
      <c r="S51" s="211"/>
      <c r="T51" s="211"/>
      <c r="U51" s="211"/>
      <c r="V51" s="210"/>
    </row>
    <row r="52" spans="1:22">
      <c r="A52" s="211" t="s">
        <v>187</v>
      </c>
      <c r="B52" s="212" t="s">
        <v>212</v>
      </c>
      <c r="C52" s="213">
        <v>1997</v>
      </c>
      <c r="D52" s="213" t="s">
        <v>213</v>
      </c>
      <c r="E52" s="210">
        <v>4.2939814814814821E-4</v>
      </c>
      <c r="F52" s="210"/>
      <c r="G52" s="210"/>
      <c r="H52" s="210">
        <v>5.4861111111111104E-4</v>
      </c>
      <c r="I52" s="210"/>
      <c r="J52" s="210"/>
      <c r="K52" s="210">
        <v>1.1354166666666667E-3</v>
      </c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</row>
    <row r="53" spans="1:22">
      <c r="A53" s="211" t="s">
        <v>187</v>
      </c>
      <c r="B53" s="212" t="s">
        <v>220</v>
      </c>
      <c r="C53" s="213">
        <v>1997</v>
      </c>
      <c r="D53" s="218" t="s">
        <v>221</v>
      </c>
      <c r="E53" s="215">
        <v>4.4502314814814817E-4</v>
      </c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</row>
    <row r="54" spans="1:22">
      <c r="A54" s="211" t="s">
        <v>187</v>
      </c>
      <c r="B54" s="212" t="s">
        <v>206</v>
      </c>
      <c r="C54" s="213">
        <v>1996</v>
      </c>
      <c r="D54" s="214" t="s">
        <v>207</v>
      </c>
      <c r="E54" s="210"/>
      <c r="F54" s="211"/>
      <c r="G54" s="211"/>
      <c r="H54" s="210"/>
      <c r="I54" s="211"/>
      <c r="J54" s="211"/>
      <c r="K54" s="221">
        <v>1.1574074074074073E-3</v>
      </c>
      <c r="L54" s="211"/>
      <c r="M54" s="210"/>
      <c r="N54" s="211"/>
      <c r="O54" s="211"/>
      <c r="P54" s="215">
        <v>2.5891203703703705E-3</v>
      </c>
      <c r="Q54" s="211"/>
      <c r="R54" s="211"/>
      <c r="S54" s="211"/>
      <c r="T54" s="211"/>
      <c r="U54" s="211"/>
      <c r="V54" s="210"/>
    </row>
    <row r="55" spans="1:22">
      <c r="A55" s="211" t="s">
        <v>187</v>
      </c>
      <c r="B55" s="212" t="s">
        <v>214</v>
      </c>
      <c r="C55" s="213">
        <v>1995</v>
      </c>
      <c r="D55" s="214" t="s">
        <v>215</v>
      </c>
      <c r="E55" s="216">
        <v>4.5717592592592592E-4</v>
      </c>
      <c r="F55" s="210">
        <v>5.5497685185185185E-4</v>
      </c>
      <c r="G55" s="210"/>
      <c r="H55" s="210">
        <v>5.4513888888888895E-4</v>
      </c>
      <c r="I55" s="215">
        <v>1.2273148148148148E-3</v>
      </c>
      <c r="J55" s="210"/>
      <c r="K55" s="210">
        <v>1.1716435185185185E-3</v>
      </c>
      <c r="L55" s="210"/>
      <c r="M55" s="210">
        <v>1.1357638888888888E-3</v>
      </c>
      <c r="N55" s="210"/>
      <c r="O55" s="210"/>
      <c r="P55" s="210">
        <v>2.6168981481481481E-3</v>
      </c>
      <c r="Q55" s="210"/>
      <c r="R55" s="210"/>
      <c r="S55" s="210"/>
      <c r="T55" s="210"/>
      <c r="U55" s="210"/>
      <c r="V55" s="210"/>
    </row>
    <row r="56" spans="1:22">
      <c r="A56" s="211" t="s">
        <v>187</v>
      </c>
      <c r="B56" s="212" t="s">
        <v>216</v>
      </c>
      <c r="C56" s="213">
        <v>1995</v>
      </c>
      <c r="D56" s="214" t="s">
        <v>217</v>
      </c>
      <c r="E56" s="210">
        <v>4.0277777777777773E-4</v>
      </c>
      <c r="F56" s="210"/>
      <c r="G56" s="210"/>
      <c r="H56" s="210"/>
      <c r="I56" s="210">
        <v>9.2245370370370365E-4</v>
      </c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</row>
    <row r="57" spans="1:22">
      <c r="A57" s="211" t="s">
        <v>187</v>
      </c>
      <c r="B57" s="212" t="s">
        <v>188</v>
      </c>
      <c r="C57" s="213">
        <v>1994</v>
      </c>
      <c r="D57" s="214" t="s">
        <v>189</v>
      </c>
      <c r="E57" s="210">
        <v>3.6689814814814815E-4</v>
      </c>
      <c r="F57" s="210"/>
      <c r="G57" s="210"/>
      <c r="H57" s="210">
        <v>4.6643518518518518E-4</v>
      </c>
      <c r="I57" s="210"/>
      <c r="J57" s="210"/>
      <c r="K57" s="210"/>
      <c r="L57" s="210"/>
      <c r="M57" s="210">
        <v>9.2939814814814827E-4</v>
      </c>
      <c r="N57" s="210"/>
      <c r="O57" s="210"/>
      <c r="P57" s="210"/>
      <c r="Q57" s="210"/>
      <c r="R57" s="210"/>
      <c r="S57" s="210"/>
      <c r="T57" s="210"/>
      <c r="U57" s="210"/>
      <c r="V57" s="210"/>
    </row>
    <row r="58" spans="1:22">
      <c r="A58" s="211" t="s">
        <v>187</v>
      </c>
      <c r="B58" s="212" t="s">
        <v>218</v>
      </c>
      <c r="C58" s="213">
        <v>1994</v>
      </c>
      <c r="D58" s="6" t="s">
        <v>219</v>
      </c>
      <c r="E58" s="210">
        <v>4.224537037037037E-4</v>
      </c>
      <c r="F58" s="215">
        <v>5.1620370370370372E-4</v>
      </c>
      <c r="G58" s="215">
        <v>5.1388888888888892E-4</v>
      </c>
      <c r="H58" s="36">
        <v>5.5844907407407416E-4</v>
      </c>
      <c r="I58" s="215">
        <v>9.6203703703703696E-4</v>
      </c>
      <c r="J58" s="215">
        <v>1.0925925925925925E-3</v>
      </c>
      <c r="K58" s="215">
        <v>1.2430555555555556E-3</v>
      </c>
      <c r="L58" s="215">
        <v>1.1041666666666667E-3</v>
      </c>
      <c r="M58" s="215">
        <v>1.0636574074074075E-3</v>
      </c>
      <c r="N58" s="215">
        <v>2.0358796296296297E-3</v>
      </c>
      <c r="O58" s="210"/>
      <c r="P58" s="215">
        <v>2.5891203703703705E-3</v>
      </c>
      <c r="Q58" s="210"/>
      <c r="R58" s="210"/>
      <c r="S58" s="210"/>
      <c r="T58" s="210"/>
      <c r="U58" s="210"/>
      <c r="V58" s="210"/>
    </row>
    <row r="59" spans="1:22">
      <c r="A59" s="223"/>
      <c r="B59" s="523"/>
      <c r="C59" s="213"/>
      <c r="D59" s="224"/>
      <c r="E59" s="223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23"/>
      <c r="T59" s="223"/>
      <c r="U59" s="223"/>
      <c r="V59" s="211"/>
    </row>
    <row r="60" spans="1:22">
      <c r="A60" s="211"/>
      <c r="C60" s="213"/>
      <c r="D60" s="218"/>
      <c r="E60" s="215"/>
      <c r="F60" s="210"/>
      <c r="G60" s="210"/>
      <c r="H60" s="210"/>
      <c r="I60" s="210"/>
      <c r="J60" s="210"/>
      <c r="K60" s="171"/>
      <c r="L60" s="210"/>
      <c r="M60" s="210"/>
      <c r="N60" s="210"/>
      <c r="O60" s="210"/>
      <c r="P60" s="30"/>
      <c r="Q60" s="210"/>
      <c r="R60" s="210"/>
      <c r="S60" s="210"/>
      <c r="T60" s="210"/>
      <c r="U60" s="210"/>
      <c r="V60" s="210"/>
    </row>
    <row r="61" spans="1:22">
      <c r="A61" s="211"/>
      <c r="B61" s="222"/>
      <c r="C61" s="213"/>
      <c r="D61" s="218"/>
      <c r="E61" s="215"/>
      <c r="F61" s="210"/>
      <c r="G61" s="210"/>
      <c r="H61" s="210"/>
      <c r="I61" s="210"/>
      <c r="J61" s="210"/>
      <c r="K61" s="171"/>
      <c r="L61" s="210"/>
      <c r="M61" s="210"/>
      <c r="N61" s="210"/>
      <c r="O61" s="210"/>
      <c r="P61" s="171"/>
      <c r="Q61" s="210"/>
      <c r="R61" s="210"/>
      <c r="S61" s="210"/>
      <c r="T61" s="210"/>
      <c r="U61" s="210"/>
      <c r="V61" s="211"/>
    </row>
    <row r="62" spans="1:22">
      <c r="A62" s="451"/>
      <c r="B62" s="452"/>
      <c r="C62" s="208"/>
      <c r="D62" s="453"/>
      <c r="E62" s="125"/>
      <c r="F62" s="454"/>
      <c r="G62" s="454"/>
      <c r="H62" s="454"/>
      <c r="I62" s="1"/>
      <c r="J62" s="454"/>
      <c r="K62" s="454"/>
      <c r="L62" s="454"/>
      <c r="M62" s="454"/>
      <c r="N62" s="454"/>
      <c r="O62" s="454"/>
      <c r="P62" s="454"/>
      <c r="Q62" s="454"/>
      <c r="R62" s="454"/>
      <c r="S62" s="451"/>
      <c r="T62" s="451"/>
      <c r="U62" s="451"/>
      <c r="V62" s="451"/>
    </row>
    <row r="63" spans="1:22">
      <c r="A63" s="125"/>
      <c r="B63" s="455"/>
      <c r="C63" s="207"/>
      <c r="D63" s="456"/>
      <c r="E63" s="125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25"/>
      <c r="T63" s="125"/>
      <c r="U63" s="125"/>
      <c r="V63" s="125"/>
    </row>
    <row r="64" spans="1:22">
      <c r="A64" s="125"/>
      <c r="B64" s="455"/>
      <c r="C64" s="207"/>
      <c r="D64" s="456"/>
      <c r="E64" s="125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25"/>
      <c r="T64" s="125"/>
      <c r="U64" s="125"/>
      <c r="V64" s="125"/>
    </row>
    <row r="65" spans="1:22">
      <c r="A65" s="219"/>
      <c r="B65" s="220"/>
      <c r="C65" s="207"/>
      <c r="D65" s="24"/>
      <c r="E65" s="36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:22">
      <c r="A66" s="219"/>
      <c r="B66" s="230"/>
      <c r="C66" s="207"/>
      <c r="D66" s="12"/>
      <c r="E66" s="68"/>
      <c r="F66" s="68"/>
      <c r="G66" s="68"/>
      <c r="H66" s="68"/>
      <c r="I66" s="36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>
      <c r="A67" s="28"/>
      <c r="B67" s="230"/>
      <c r="C67" s="207"/>
      <c r="D67" s="12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>
      <c r="A68" s="1"/>
      <c r="B68" s="220"/>
      <c r="C68" s="207"/>
      <c r="D68" s="15"/>
      <c r="E68" s="73"/>
      <c r="F68" s="68"/>
      <c r="G68" s="68"/>
      <c r="H68" s="73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</row>
    <row r="69" spans="1:22">
      <c r="A69" s="1"/>
      <c r="B69" s="220"/>
      <c r="C69" s="207"/>
      <c r="D69" s="15"/>
      <c r="E69" s="73"/>
      <c r="F69" s="68"/>
      <c r="G69" s="68"/>
      <c r="H69" s="73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</row>
  </sheetData>
  <sortState ref="A4:V38">
    <sortCondition ref="A4:A38"/>
    <sortCondition descending="1" ref="C4:C38"/>
    <sortCondition ref="B4:B38"/>
    <sortCondition ref="E4:E38"/>
  </sortState>
  <hyperlinks>
    <hyperlink ref="A1" r:id="rId1" display="../../../../users/JAROSLAV/Documents/ROČENKA 2013/VÝSLEDKY 2013.xlsx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6"/>
  <sheetViews>
    <sheetView workbookViewId="0"/>
  </sheetViews>
  <sheetFormatPr defaultRowHeight="15"/>
  <cols>
    <col min="1" max="1" width="7.140625" style="291" bestFit="1" customWidth="1"/>
    <col min="2" max="2" width="8.140625" style="369" bestFit="1" customWidth="1"/>
    <col min="3" max="3" width="10.42578125" style="32" bestFit="1" customWidth="1"/>
    <col min="4" max="4" width="9" style="32" bestFit="1" customWidth="1"/>
    <col min="5" max="5" width="4.140625" style="46" bestFit="1" customWidth="1"/>
    <col min="6" max="6" width="3.5703125" style="32" bestFit="1" customWidth="1"/>
    <col min="7" max="7" width="5.5703125" style="45" bestFit="1" customWidth="1"/>
    <col min="8" max="8" width="8.140625" style="369" bestFit="1" customWidth="1"/>
    <col min="9" max="9" width="10.42578125" style="369" bestFit="1" customWidth="1"/>
    <col min="10" max="10" width="8.140625" style="369" bestFit="1" customWidth="1"/>
    <col min="11" max="11" width="4.140625" style="114" bestFit="1" customWidth="1"/>
    <col min="12" max="12" width="3.140625" customWidth="1"/>
    <col min="13" max="13" width="5.5703125" style="369" bestFit="1" customWidth="1"/>
    <col min="14" max="14" width="8.140625" style="369" bestFit="1" customWidth="1"/>
    <col min="15" max="15" width="7.5703125" style="369" bestFit="1" customWidth="1"/>
    <col min="16" max="16" width="8.140625" style="369" bestFit="1" customWidth="1"/>
    <col min="17" max="17" width="4.140625" style="114" bestFit="1" customWidth="1"/>
    <col min="18" max="18" width="2" customWidth="1"/>
  </cols>
  <sheetData>
    <row r="1" spans="1:19">
      <c r="A1" s="26" t="s">
        <v>350</v>
      </c>
      <c r="B1" s="61" t="s">
        <v>62</v>
      </c>
      <c r="C1" s="28" t="s">
        <v>24</v>
      </c>
      <c r="D1" s="36" t="s">
        <v>133</v>
      </c>
      <c r="E1" s="12" t="s">
        <v>1</v>
      </c>
      <c r="F1" s="94"/>
      <c r="G1" s="26" t="s">
        <v>132</v>
      </c>
      <c r="H1" s="27" t="s">
        <v>65</v>
      </c>
      <c r="I1" s="12" t="s">
        <v>24</v>
      </c>
      <c r="J1" s="30" t="s">
        <v>133</v>
      </c>
      <c r="K1" s="12" t="s">
        <v>1</v>
      </c>
      <c r="L1" s="11"/>
      <c r="M1" s="382" t="s">
        <v>132</v>
      </c>
      <c r="N1" s="85" t="s">
        <v>71</v>
      </c>
      <c r="O1" s="382" t="s">
        <v>24</v>
      </c>
      <c r="P1" s="383" t="s">
        <v>133</v>
      </c>
      <c r="Q1" s="182" t="s">
        <v>1</v>
      </c>
      <c r="R1" s="11"/>
    </row>
    <row r="2" spans="1:19">
      <c r="A2" s="26" t="s">
        <v>120</v>
      </c>
      <c r="B2" s="27">
        <v>42077</v>
      </c>
      <c r="C2" s="12" t="s">
        <v>37</v>
      </c>
      <c r="D2" s="30">
        <v>5.253472222222223E-4</v>
      </c>
      <c r="E2" s="145">
        <v>12</v>
      </c>
      <c r="F2" s="94"/>
      <c r="G2" s="26" t="s">
        <v>122</v>
      </c>
      <c r="H2" s="61">
        <v>42131</v>
      </c>
      <c r="I2" s="28" t="s">
        <v>37</v>
      </c>
      <c r="J2" s="30">
        <v>1.0127314814814814E-3</v>
      </c>
      <c r="K2" s="145">
        <v>15</v>
      </c>
      <c r="L2" s="11"/>
      <c r="M2" s="28" t="s">
        <v>125</v>
      </c>
      <c r="N2" s="25">
        <v>42147</v>
      </c>
      <c r="O2" s="28" t="s">
        <v>34</v>
      </c>
      <c r="P2" s="73">
        <v>2.4201388888888888E-3</v>
      </c>
      <c r="Q2" s="289">
        <v>12</v>
      </c>
      <c r="R2" s="11"/>
    </row>
    <row r="3" spans="1:19">
      <c r="A3" s="26" t="s">
        <v>120</v>
      </c>
      <c r="B3" s="61">
        <v>42336</v>
      </c>
      <c r="C3" s="28" t="s">
        <v>88</v>
      </c>
      <c r="D3" s="73">
        <v>5.2638888888888885E-4</v>
      </c>
      <c r="E3" s="145">
        <v>12</v>
      </c>
      <c r="F3" s="94"/>
      <c r="G3" s="169" t="s">
        <v>123</v>
      </c>
      <c r="H3" s="61">
        <v>42131</v>
      </c>
      <c r="I3" s="28" t="s">
        <v>37</v>
      </c>
      <c r="J3" s="30">
        <v>1.1469907407407407E-3</v>
      </c>
      <c r="K3" s="145">
        <v>13</v>
      </c>
      <c r="L3" s="11"/>
      <c r="M3" s="26" t="s">
        <v>120</v>
      </c>
      <c r="N3" s="92">
        <v>42314</v>
      </c>
      <c r="O3" s="234" t="s">
        <v>37</v>
      </c>
      <c r="P3" s="30">
        <v>2.4537037037037036E-3</v>
      </c>
      <c r="Q3" s="289">
        <v>12</v>
      </c>
      <c r="R3" s="11"/>
    </row>
    <row r="4" spans="1:19">
      <c r="A4" s="26" t="s">
        <v>120</v>
      </c>
      <c r="B4" s="27">
        <v>42154</v>
      </c>
      <c r="C4" s="107" t="s">
        <v>100</v>
      </c>
      <c r="D4" s="36">
        <v>5.3564814814814816E-4</v>
      </c>
      <c r="E4" s="145">
        <v>12</v>
      </c>
      <c r="F4" s="94"/>
      <c r="G4" s="26" t="s">
        <v>125</v>
      </c>
      <c r="H4" s="25">
        <v>42146</v>
      </c>
      <c r="I4" s="28" t="s">
        <v>34</v>
      </c>
      <c r="J4" s="30">
        <v>1.1516203703703703E-3</v>
      </c>
      <c r="K4" s="145">
        <v>12</v>
      </c>
      <c r="L4" s="11"/>
      <c r="M4" s="28" t="s">
        <v>125</v>
      </c>
      <c r="N4" s="61">
        <v>42328</v>
      </c>
      <c r="O4" s="234" t="s">
        <v>37</v>
      </c>
      <c r="P4" s="36">
        <v>2.4629629629629632E-3</v>
      </c>
      <c r="Q4" s="289">
        <v>12</v>
      </c>
      <c r="R4" s="11"/>
    </row>
    <row r="5" spans="1:19">
      <c r="A5" s="2" t="s">
        <v>120</v>
      </c>
      <c r="B5" s="27">
        <v>42322</v>
      </c>
      <c r="C5" s="230" t="s">
        <v>39</v>
      </c>
      <c r="D5" s="36">
        <v>5.3564814814814816E-4</v>
      </c>
      <c r="E5" s="145">
        <v>12</v>
      </c>
      <c r="F5" s="94"/>
      <c r="G5" s="26" t="s">
        <v>125</v>
      </c>
      <c r="H5" s="76">
        <v>42098</v>
      </c>
      <c r="I5" s="28" t="s">
        <v>26</v>
      </c>
      <c r="J5" s="30">
        <v>1.1562499999999999E-3</v>
      </c>
      <c r="K5" s="145">
        <v>12</v>
      </c>
      <c r="L5" s="11"/>
      <c r="M5" s="28" t="s">
        <v>125</v>
      </c>
      <c r="N5" s="61">
        <v>42132</v>
      </c>
      <c r="O5" s="70" t="s">
        <v>37</v>
      </c>
      <c r="P5" s="36">
        <v>2.5196759259259261E-3</v>
      </c>
      <c r="Q5" s="289">
        <v>12</v>
      </c>
      <c r="R5" s="11"/>
    </row>
    <row r="6" spans="1:19">
      <c r="A6" s="26" t="s">
        <v>120</v>
      </c>
      <c r="B6" s="76">
        <v>42098</v>
      </c>
      <c r="C6" s="28" t="s">
        <v>26</v>
      </c>
      <c r="D6" s="73">
        <v>5.5902777777777776E-4</v>
      </c>
      <c r="E6" s="145">
        <v>12</v>
      </c>
      <c r="F6" s="94"/>
      <c r="G6" s="26" t="s">
        <v>125</v>
      </c>
      <c r="H6" s="61">
        <v>42131</v>
      </c>
      <c r="I6" s="28" t="s">
        <v>37</v>
      </c>
      <c r="J6" s="30">
        <v>1.158564814814815E-3</v>
      </c>
      <c r="K6" s="145">
        <v>12</v>
      </c>
      <c r="L6" s="11"/>
      <c r="M6" s="28" t="s">
        <v>125</v>
      </c>
      <c r="N6" s="29">
        <v>42273</v>
      </c>
      <c r="O6" s="369" t="s">
        <v>34</v>
      </c>
      <c r="P6" s="325">
        <v>2.5312500000000001E-3</v>
      </c>
      <c r="Q6" s="289">
        <v>12</v>
      </c>
      <c r="R6" s="11"/>
    </row>
    <row r="7" spans="1:19">
      <c r="A7" s="2" t="s">
        <v>124</v>
      </c>
      <c r="B7" s="61">
        <v>42336</v>
      </c>
      <c r="C7" s="28" t="s">
        <v>68</v>
      </c>
      <c r="D7" s="73">
        <v>5.7175925925925927E-4</v>
      </c>
      <c r="E7" s="145">
        <v>10</v>
      </c>
      <c r="F7" s="94"/>
      <c r="G7" s="26" t="s">
        <v>125</v>
      </c>
      <c r="H7" s="92">
        <v>42314</v>
      </c>
      <c r="I7" s="234" t="s">
        <v>37</v>
      </c>
      <c r="J7" s="30">
        <v>1.164351851851852E-3</v>
      </c>
      <c r="K7" s="304">
        <v>12</v>
      </c>
      <c r="L7" s="11"/>
      <c r="M7" s="28"/>
      <c r="N7" s="27"/>
      <c r="O7" s="70"/>
      <c r="P7" s="30"/>
      <c r="Q7" s="90"/>
      <c r="R7" s="369"/>
      <c r="S7" s="369"/>
    </row>
    <row r="8" spans="1:19">
      <c r="A8" s="26" t="s">
        <v>113</v>
      </c>
      <c r="B8" s="27">
        <v>42322</v>
      </c>
      <c r="C8" s="230" t="s">
        <v>39</v>
      </c>
      <c r="D8" s="36">
        <v>5.6805555555555548E-4</v>
      </c>
      <c r="E8" s="145">
        <v>9</v>
      </c>
      <c r="F8" s="94"/>
      <c r="G8" s="26" t="s">
        <v>125</v>
      </c>
      <c r="H8" s="39">
        <v>42133</v>
      </c>
      <c r="I8" s="12" t="s">
        <v>60</v>
      </c>
      <c r="J8" s="30">
        <v>1.1736111111111112E-3</v>
      </c>
      <c r="K8" s="316">
        <v>12</v>
      </c>
      <c r="L8" s="11"/>
      <c r="M8" s="28"/>
      <c r="N8" s="61"/>
      <c r="O8" s="70"/>
      <c r="P8" s="36"/>
      <c r="Q8" s="90"/>
      <c r="R8" s="369"/>
      <c r="S8" s="369"/>
    </row>
    <row r="9" spans="1:19">
      <c r="A9" s="26" t="s">
        <v>113</v>
      </c>
      <c r="B9" s="27">
        <v>42154</v>
      </c>
      <c r="C9" s="28" t="s">
        <v>26</v>
      </c>
      <c r="D9" s="36">
        <v>5.6828703703703707E-4</v>
      </c>
      <c r="E9" s="145">
        <v>9</v>
      </c>
      <c r="F9" s="94"/>
      <c r="G9" s="26" t="s">
        <v>125</v>
      </c>
      <c r="H9" s="92">
        <v>42328</v>
      </c>
      <c r="I9" s="234" t="s">
        <v>37</v>
      </c>
      <c r="J9" s="30">
        <v>1.1782407407407408E-3</v>
      </c>
      <c r="K9" s="145">
        <v>12</v>
      </c>
      <c r="L9" s="11"/>
      <c r="M9" s="28"/>
      <c r="N9" s="25"/>
      <c r="O9" s="28"/>
      <c r="P9" s="73"/>
      <c r="Q9" s="12"/>
      <c r="R9" s="369"/>
      <c r="S9" s="369"/>
    </row>
    <row r="10" spans="1:19">
      <c r="A10" s="26" t="s">
        <v>113</v>
      </c>
      <c r="B10" s="27">
        <v>42161</v>
      </c>
      <c r="C10" s="12" t="s">
        <v>26</v>
      </c>
      <c r="D10" s="30">
        <v>5.7407407407407407E-4</v>
      </c>
      <c r="E10" s="145">
        <v>9</v>
      </c>
      <c r="F10" s="94"/>
      <c r="G10" s="26" t="s">
        <v>125</v>
      </c>
      <c r="H10" s="29">
        <v>42273</v>
      </c>
      <c r="I10" s="32" t="s">
        <v>34</v>
      </c>
      <c r="J10" s="30">
        <v>1.1909722222222222E-3</v>
      </c>
      <c r="K10" s="289">
        <v>12</v>
      </c>
      <c r="L10" s="11"/>
      <c r="Q10" s="56"/>
      <c r="R10" s="369"/>
      <c r="S10" s="369"/>
    </row>
    <row r="11" spans="1:19">
      <c r="A11" s="2" t="s">
        <v>124</v>
      </c>
      <c r="B11" s="92">
        <v>42314</v>
      </c>
      <c r="C11" s="230" t="s">
        <v>37</v>
      </c>
      <c r="D11" s="30">
        <v>5.7523148148148147E-4</v>
      </c>
      <c r="E11" s="304">
        <v>10</v>
      </c>
      <c r="F11" s="94"/>
      <c r="G11" s="26" t="s">
        <v>121</v>
      </c>
      <c r="H11" s="39">
        <v>42133</v>
      </c>
      <c r="I11" s="12" t="s">
        <v>60</v>
      </c>
      <c r="J11" s="30">
        <v>1.2037037037037038E-3</v>
      </c>
      <c r="K11" s="316">
        <v>12</v>
      </c>
      <c r="L11" s="11"/>
      <c r="Q11" s="56"/>
      <c r="R11" s="369"/>
      <c r="S11" s="369"/>
    </row>
    <row r="12" spans="1:19">
      <c r="A12" s="26" t="s">
        <v>113</v>
      </c>
      <c r="B12" s="92">
        <v>42314</v>
      </c>
      <c r="C12" s="230" t="s">
        <v>37</v>
      </c>
      <c r="D12" s="30">
        <v>5.7523148148148147E-4</v>
      </c>
      <c r="E12" s="304">
        <v>9</v>
      </c>
      <c r="F12" s="94"/>
      <c r="G12" s="314" t="s">
        <v>124</v>
      </c>
      <c r="H12" s="39">
        <v>42350</v>
      </c>
      <c r="I12" s="230" t="s">
        <v>334</v>
      </c>
      <c r="J12" s="30">
        <v>1.2384259259259258E-3</v>
      </c>
      <c r="K12" s="130">
        <v>10</v>
      </c>
      <c r="L12" s="11"/>
    </row>
    <row r="13" spans="1:19">
      <c r="A13" s="26" t="s">
        <v>113</v>
      </c>
      <c r="B13" s="29">
        <v>42132</v>
      </c>
      <c r="C13" s="77" t="s">
        <v>37</v>
      </c>
      <c r="D13" s="30">
        <v>5.7638888888888887E-4</v>
      </c>
      <c r="E13" s="145">
        <v>9</v>
      </c>
      <c r="F13" s="94"/>
      <c r="G13" s="26" t="s">
        <v>113</v>
      </c>
      <c r="H13" s="61">
        <v>42131</v>
      </c>
      <c r="I13" s="28" t="s">
        <v>37</v>
      </c>
      <c r="J13" s="30">
        <v>1.255787037037037E-3</v>
      </c>
      <c r="K13" s="145">
        <v>9</v>
      </c>
      <c r="L13" s="11"/>
    </row>
    <row r="14" spans="1:19">
      <c r="A14" s="26" t="s">
        <v>113</v>
      </c>
      <c r="B14" s="61">
        <v>42336</v>
      </c>
      <c r="C14" s="28" t="s">
        <v>68</v>
      </c>
      <c r="D14" s="73">
        <v>5.7638888888888887E-4</v>
      </c>
      <c r="E14" s="145">
        <v>9</v>
      </c>
      <c r="F14" s="94"/>
      <c r="G14" s="45" t="s">
        <v>124</v>
      </c>
      <c r="H14" s="61">
        <v>42336</v>
      </c>
      <c r="I14" s="28" t="s">
        <v>68</v>
      </c>
      <c r="J14" s="73">
        <v>1.2731481481481483E-3</v>
      </c>
      <c r="K14" s="145">
        <v>10</v>
      </c>
      <c r="L14" s="11"/>
    </row>
    <row r="15" spans="1:19">
      <c r="A15" s="2" t="s">
        <v>124</v>
      </c>
      <c r="B15" s="29">
        <v>42273</v>
      </c>
      <c r="C15" s="1" t="s">
        <v>34</v>
      </c>
      <c r="D15" s="30">
        <v>5.7754629629629627E-4</v>
      </c>
      <c r="E15" s="289">
        <v>10</v>
      </c>
      <c r="F15" s="94"/>
      <c r="G15" s="45" t="s">
        <v>124</v>
      </c>
      <c r="H15" s="92">
        <v>42314</v>
      </c>
      <c r="I15" s="234" t="s">
        <v>37</v>
      </c>
      <c r="J15" s="30">
        <v>1.2766203703703705E-3</v>
      </c>
      <c r="K15" s="304">
        <v>10</v>
      </c>
      <c r="L15" s="11"/>
    </row>
    <row r="16" spans="1:19">
      <c r="A16" s="169" t="s">
        <v>124</v>
      </c>
      <c r="B16" s="27">
        <v>42350</v>
      </c>
      <c r="C16" s="230" t="s">
        <v>334</v>
      </c>
      <c r="D16" s="30">
        <v>5.7754629629629627E-4</v>
      </c>
      <c r="E16" s="130">
        <v>10</v>
      </c>
      <c r="F16" s="94"/>
      <c r="G16" s="26" t="s">
        <v>113</v>
      </c>
      <c r="H16" s="27">
        <v>42154</v>
      </c>
      <c r="I16" s="28" t="s">
        <v>26</v>
      </c>
      <c r="J16" s="36">
        <v>1.2812500000000001E-3</v>
      </c>
      <c r="K16" s="145">
        <v>9</v>
      </c>
      <c r="L16" s="11"/>
    </row>
    <row r="17" spans="1:12">
      <c r="A17" s="26" t="s">
        <v>124</v>
      </c>
      <c r="B17" s="27">
        <v>42168</v>
      </c>
      <c r="C17" s="12" t="s">
        <v>26</v>
      </c>
      <c r="D17" s="30">
        <v>5.7986111111111118E-4</v>
      </c>
      <c r="E17" s="145">
        <v>10</v>
      </c>
      <c r="F17" s="94"/>
      <c r="G17" s="45" t="s">
        <v>113</v>
      </c>
      <c r="H17" s="61">
        <v>42336</v>
      </c>
      <c r="I17" s="28" t="s">
        <v>68</v>
      </c>
      <c r="J17" s="73">
        <v>1.2905092592592593E-3</v>
      </c>
      <c r="K17" s="145">
        <v>9</v>
      </c>
      <c r="L17" s="11"/>
    </row>
    <row r="18" spans="1:12">
      <c r="A18" s="28" t="s">
        <v>112</v>
      </c>
      <c r="B18" s="29">
        <v>42273</v>
      </c>
      <c r="C18" s="1" t="s">
        <v>34</v>
      </c>
      <c r="D18" s="30">
        <v>5.8680555555555558E-4</v>
      </c>
      <c r="E18" s="289">
        <v>10</v>
      </c>
      <c r="F18" s="94"/>
      <c r="G18" s="45" t="s">
        <v>124</v>
      </c>
      <c r="H18" s="92">
        <v>42287</v>
      </c>
      <c r="I18" s="234" t="s">
        <v>74</v>
      </c>
      <c r="J18" s="30">
        <v>1.3055555555555555E-3</v>
      </c>
      <c r="K18" s="304">
        <v>10</v>
      </c>
      <c r="L18" s="11"/>
    </row>
    <row r="19" spans="1:12">
      <c r="A19" s="2" t="s">
        <v>124</v>
      </c>
      <c r="B19" s="27">
        <v>42322</v>
      </c>
      <c r="C19" s="230" t="s">
        <v>39</v>
      </c>
      <c r="D19" s="36">
        <v>5.8692129629629632E-4</v>
      </c>
      <c r="E19" s="289">
        <v>10</v>
      </c>
      <c r="F19" s="94"/>
      <c r="G19" s="26" t="s">
        <v>113</v>
      </c>
      <c r="H19" s="92">
        <v>42314</v>
      </c>
      <c r="I19" s="234" t="s">
        <v>37</v>
      </c>
      <c r="J19" s="30">
        <v>1.3055555555555555E-3</v>
      </c>
      <c r="K19" s="304">
        <v>9</v>
      </c>
      <c r="L19" s="11"/>
    </row>
    <row r="20" spans="1:12">
      <c r="A20" s="26" t="s">
        <v>124</v>
      </c>
      <c r="B20" s="27">
        <v>42154</v>
      </c>
      <c r="C20" s="28" t="s">
        <v>26</v>
      </c>
      <c r="D20" s="36">
        <v>5.9143518518518518E-4</v>
      </c>
      <c r="E20" s="145">
        <v>10</v>
      </c>
      <c r="F20" s="94"/>
      <c r="H20" s="92"/>
      <c r="I20" s="234"/>
      <c r="J20" s="30"/>
      <c r="K20" s="63"/>
      <c r="L20" s="369"/>
    </row>
    <row r="21" spans="1:12">
      <c r="A21" s="26" t="s">
        <v>113</v>
      </c>
      <c r="B21" s="61">
        <v>42044</v>
      </c>
      <c r="C21" s="28" t="s">
        <v>26</v>
      </c>
      <c r="D21" s="36">
        <v>5.9259259259259258E-4</v>
      </c>
      <c r="E21" s="289">
        <v>9</v>
      </c>
      <c r="F21" s="94"/>
      <c r="G21" s="169"/>
      <c r="H21" s="27"/>
      <c r="I21" s="64"/>
      <c r="J21" s="30"/>
      <c r="K21" s="4"/>
      <c r="L21" s="369"/>
    </row>
    <row r="22" spans="1:12">
      <c r="A22" s="26" t="s">
        <v>124</v>
      </c>
      <c r="B22" s="29">
        <v>42132</v>
      </c>
      <c r="C22" s="77" t="s">
        <v>37</v>
      </c>
      <c r="D22" s="30">
        <v>5.9259259259259258E-4</v>
      </c>
      <c r="E22" s="145">
        <v>10</v>
      </c>
      <c r="F22" s="94"/>
      <c r="G22" s="169"/>
      <c r="H22" s="27"/>
      <c r="I22" s="75"/>
      <c r="J22" s="30"/>
      <c r="K22" s="12"/>
      <c r="L22" s="369"/>
    </row>
    <row r="23" spans="1:12">
      <c r="A23" s="26" t="s">
        <v>114</v>
      </c>
      <c r="B23" s="29">
        <v>42273</v>
      </c>
      <c r="C23" s="1" t="s">
        <v>34</v>
      </c>
      <c r="D23" s="30">
        <v>6.111111111111111E-4</v>
      </c>
      <c r="E23" s="307">
        <v>11</v>
      </c>
      <c r="F23" s="94"/>
      <c r="G23" s="169"/>
      <c r="H23" s="186"/>
      <c r="I23" s="187"/>
      <c r="J23" s="30"/>
      <c r="K23" s="12"/>
      <c r="L23" s="369"/>
    </row>
    <row r="24" spans="1:12">
      <c r="A24" s="28" t="s">
        <v>115</v>
      </c>
      <c r="B24" s="29">
        <v>42273</v>
      </c>
      <c r="C24" s="1" t="s">
        <v>34</v>
      </c>
      <c r="D24" s="30">
        <v>6.168981481481481E-4</v>
      </c>
      <c r="E24" s="307">
        <v>10</v>
      </c>
      <c r="F24" s="94"/>
      <c r="G24" s="169"/>
      <c r="H24" s="27"/>
      <c r="I24" s="12"/>
      <c r="J24" s="30"/>
      <c r="K24" s="12"/>
      <c r="L24" s="369"/>
    </row>
    <row r="25" spans="1:12">
      <c r="A25" s="26" t="s">
        <v>115</v>
      </c>
      <c r="B25" s="27">
        <v>42154</v>
      </c>
      <c r="C25" s="28" t="s">
        <v>26</v>
      </c>
      <c r="D25" s="36">
        <v>6.1805555555555561E-4</v>
      </c>
      <c r="E25" s="145">
        <v>10</v>
      </c>
      <c r="F25" s="94"/>
      <c r="G25" s="26"/>
      <c r="H25" s="27"/>
      <c r="I25" s="64"/>
      <c r="J25" s="30"/>
      <c r="K25" s="90"/>
      <c r="L25" s="369"/>
    </row>
    <row r="26" spans="1:12">
      <c r="A26" s="2" t="s">
        <v>312</v>
      </c>
      <c r="B26" s="27">
        <v>42322</v>
      </c>
      <c r="C26" s="230" t="s">
        <v>39</v>
      </c>
      <c r="D26" s="473">
        <v>6.1840277777777772E-4</v>
      </c>
      <c r="E26" s="289">
        <v>9</v>
      </c>
      <c r="F26" s="94"/>
      <c r="G26" s="26"/>
      <c r="H26" s="27"/>
      <c r="I26" s="64"/>
      <c r="J26" s="30"/>
      <c r="K26" s="90"/>
      <c r="L26" s="369"/>
    </row>
    <row r="27" spans="1:12">
      <c r="A27" s="26" t="s">
        <v>115</v>
      </c>
      <c r="B27" s="27">
        <v>42168</v>
      </c>
      <c r="C27" s="12" t="s">
        <v>26</v>
      </c>
      <c r="D27" s="30">
        <v>6.1921296296296301E-4</v>
      </c>
      <c r="E27" s="145">
        <v>10</v>
      </c>
      <c r="F27" s="94"/>
      <c r="G27" s="26"/>
      <c r="H27" s="27"/>
      <c r="I27" s="12"/>
      <c r="J27" s="30"/>
      <c r="K27" s="12"/>
      <c r="L27" s="369"/>
    </row>
    <row r="28" spans="1:12">
      <c r="A28" s="26" t="s">
        <v>115</v>
      </c>
      <c r="B28" s="29">
        <v>42132</v>
      </c>
      <c r="C28" s="77" t="s">
        <v>37</v>
      </c>
      <c r="D28" s="30">
        <v>6.5046296296296304E-4</v>
      </c>
      <c r="E28" s="145">
        <v>10</v>
      </c>
      <c r="F28" s="94"/>
      <c r="G28" s="26"/>
      <c r="H28" s="27"/>
      <c r="I28" s="12"/>
      <c r="J28" s="30"/>
      <c r="K28" s="12"/>
      <c r="L28" s="369"/>
    </row>
    <row r="29" spans="1:12">
      <c r="A29" s="230" t="s">
        <v>127</v>
      </c>
      <c r="B29" s="92">
        <v>42287</v>
      </c>
      <c r="C29" s="230" t="s">
        <v>74</v>
      </c>
      <c r="D29" s="30">
        <v>6.8750000000000007E-4</v>
      </c>
      <c r="E29" s="304">
        <v>8</v>
      </c>
      <c r="F29" s="94"/>
      <c r="G29" s="26"/>
      <c r="H29" s="27"/>
      <c r="I29" s="12"/>
      <c r="J29" s="30"/>
      <c r="K29" s="12"/>
      <c r="L29" s="369"/>
    </row>
    <row r="30" spans="1:12">
      <c r="A30" s="2" t="s">
        <v>127</v>
      </c>
      <c r="B30" s="27">
        <v>42322</v>
      </c>
      <c r="C30" s="230" t="s">
        <v>39</v>
      </c>
      <c r="D30" s="473">
        <v>6.9027777777777783E-4</v>
      </c>
      <c r="E30" s="304">
        <v>8</v>
      </c>
      <c r="F30" s="94"/>
      <c r="G30" s="26"/>
      <c r="H30" s="25"/>
      <c r="I30" s="12"/>
      <c r="J30" s="30"/>
      <c r="K30" s="12"/>
      <c r="L30" s="369"/>
    </row>
    <row r="31" spans="1:12">
      <c r="A31" s="26" t="s">
        <v>127</v>
      </c>
      <c r="B31" s="29">
        <v>42132</v>
      </c>
      <c r="C31" s="77" t="s">
        <v>37</v>
      </c>
      <c r="D31" s="30">
        <v>6.9791666666666656E-4</v>
      </c>
      <c r="E31" s="145">
        <v>8</v>
      </c>
      <c r="F31" s="94"/>
      <c r="G31" s="26"/>
      <c r="H31" s="186"/>
      <c r="I31" s="187"/>
      <c r="J31" s="30"/>
      <c r="K31" s="12"/>
      <c r="L31" s="369"/>
    </row>
    <row r="32" spans="1:12">
      <c r="A32" s="26" t="s">
        <v>127</v>
      </c>
      <c r="B32" s="27">
        <v>42161</v>
      </c>
      <c r="C32" s="12" t="s">
        <v>26</v>
      </c>
      <c r="D32" s="30">
        <v>7.1874999999999988E-4</v>
      </c>
      <c r="E32" s="145">
        <v>8</v>
      </c>
      <c r="F32" s="94"/>
      <c r="G32" s="26"/>
      <c r="H32" s="27"/>
      <c r="I32" s="75"/>
      <c r="J32" s="30"/>
      <c r="K32" s="12"/>
      <c r="L32" s="369"/>
    </row>
    <row r="33" spans="1:12">
      <c r="A33" s="26" t="s">
        <v>127</v>
      </c>
      <c r="B33" s="92">
        <v>42314</v>
      </c>
      <c r="C33" s="230" t="s">
        <v>37</v>
      </c>
      <c r="D33" s="30">
        <v>7.2222222222222219E-4</v>
      </c>
      <c r="E33" s="304">
        <v>8</v>
      </c>
      <c r="F33" s="94"/>
      <c r="G33" s="169"/>
      <c r="H33" s="27"/>
      <c r="I33" s="75"/>
      <c r="J33" s="30"/>
      <c r="K33" s="12"/>
      <c r="L33" s="369"/>
    </row>
    <row r="34" spans="1:12">
      <c r="A34" s="2" t="s">
        <v>305</v>
      </c>
      <c r="B34" s="27">
        <v>42322</v>
      </c>
      <c r="C34" s="230" t="s">
        <v>39</v>
      </c>
      <c r="D34" s="36">
        <v>7.8124999999999993E-4</v>
      </c>
      <c r="E34" s="304">
        <v>8</v>
      </c>
      <c r="F34" s="94"/>
      <c r="G34" s="26"/>
      <c r="H34" s="27"/>
      <c r="I34" s="12"/>
      <c r="J34" s="30"/>
      <c r="K34" s="12"/>
      <c r="L34" s="369"/>
    </row>
    <row r="35" spans="1:12">
      <c r="A35" s="2" t="s">
        <v>305</v>
      </c>
      <c r="B35" s="27">
        <v>42161</v>
      </c>
      <c r="C35" s="12" t="s">
        <v>26</v>
      </c>
      <c r="D35" s="30">
        <v>8.0902777777777787E-4</v>
      </c>
      <c r="E35" s="145">
        <v>9</v>
      </c>
      <c r="F35" s="94"/>
      <c r="G35" s="291"/>
      <c r="J35" s="30"/>
      <c r="K35" s="56"/>
      <c r="L35" s="369"/>
    </row>
    <row r="36" spans="1:12">
      <c r="A36" s="2" t="s">
        <v>313</v>
      </c>
      <c r="B36" s="27">
        <v>42322</v>
      </c>
      <c r="C36" s="230" t="s">
        <v>39</v>
      </c>
      <c r="D36" s="473">
        <v>8.1736111111111115E-4</v>
      </c>
      <c r="E36" s="304">
        <v>8</v>
      </c>
      <c r="F36" s="94"/>
      <c r="G36" s="26"/>
      <c r="H36" s="92"/>
      <c r="I36" s="234"/>
      <c r="J36" s="30"/>
      <c r="K36" s="63"/>
      <c r="L36" s="369"/>
    </row>
    <row r="37" spans="1:12">
      <c r="A37" s="26"/>
      <c r="B37" s="61"/>
      <c r="C37" s="28"/>
      <c r="D37" s="68"/>
      <c r="E37" s="12"/>
      <c r="G37" s="291"/>
      <c r="J37" s="30"/>
    </row>
    <row r="38" spans="1:12" ht="15.75">
      <c r="A38" s="169"/>
      <c r="B38" s="101"/>
      <c r="C38" s="104"/>
      <c r="D38" s="193"/>
      <c r="E38" s="12"/>
      <c r="G38" s="291"/>
      <c r="J38" s="30"/>
    </row>
    <row r="39" spans="1:12">
      <c r="A39" s="26"/>
      <c r="B39" s="76"/>
      <c r="C39" s="28"/>
      <c r="D39" s="36"/>
      <c r="E39" s="12"/>
      <c r="G39" s="291"/>
      <c r="J39" s="30"/>
    </row>
    <row r="40" spans="1:12">
      <c r="A40" s="26"/>
      <c r="B40" s="25"/>
      <c r="C40" s="28"/>
      <c r="D40" s="73"/>
      <c r="E40" s="12"/>
      <c r="G40" s="291"/>
      <c r="J40" s="30"/>
    </row>
    <row r="41" spans="1:12">
      <c r="A41" s="26"/>
      <c r="B41" s="61"/>
      <c r="C41" s="28"/>
      <c r="D41" s="36"/>
      <c r="E41" s="12"/>
      <c r="G41" s="291"/>
      <c r="J41" s="30"/>
    </row>
    <row r="42" spans="1:12">
      <c r="A42" s="169"/>
      <c r="B42" s="61"/>
      <c r="C42" s="28"/>
      <c r="D42" s="68"/>
      <c r="E42" s="12"/>
      <c r="G42" s="291"/>
      <c r="J42" s="30"/>
    </row>
    <row r="43" spans="1:12" ht="15.75">
      <c r="A43" s="26"/>
      <c r="B43" s="101"/>
      <c r="C43" s="104"/>
      <c r="D43" s="193"/>
      <c r="E43" s="12"/>
      <c r="G43" s="291"/>
      <c r="J43" s="30"/>
    </row>
    <row r="44" spans="1:12">
      <c r="A44" s="26"/>
      <c r="B44" s="61"/>
      <c r="C44" s="28"/>
      <c r="D44" s="68"/>
      <c r="E44" s="12"/>
      <c r="G44" s="291"/>
      <c r="J44" s="30"/>
    </row>
    <row r="45" spans="1:12">
      <c r="A45" s="26"/>
      <c r="B45" s="61"/>
      <c r="C45" s="28"/>
      <c r="D45" s="68"/>
      <c r="E45" s="12"/>
      <c r="G45" s="291"/>
      <c r="J45" s="30"/>
    </row>
    <row r="46" spans="1:12">
      <c r="A46" s="26"/>
      <c r="B46" s="61"/>
      <c r="C46" s="28"/>
      <c r="D46" s="68"/>
      <c r="E46" s="12"/>
      <c r="G46" s="291"/>
      <c r="J46" s="30"/>
    </row>
    <row r="47" spans="1:12">
      <c r="A47" s="26"/>
      <c r="B47" s="61"/>
      <c r="C47" s="28"/>
      <c r="D47" s="68"/>
      <c r="E47" s="12"/>
      <c r="J47" s="30"/>
    </row>
    <row r="48" spans="1:12">
      <c r="A48" s="26"/>
      <c r="B48" s="61"/>
      <c r="C48" s="28"/>
      <c r="D48" s="36"/>
      <c r="E48" s="12"/>
      <c r="J48" s="30"/>
    </row>
    <row r="49" spans="1:10">
      <c r="A49" s="26"/>
      <c r="B49" s="61"/>
      <c r="C49" s="28"/>
      <c r="D49" s="68"/>
      <c r="E49" s="12"/>
      <c r="J49" s="30"/>
    </row>
    <row r="50" spans="1:10">
      <c r="A50" s="26"/>
      <c r="B50" s="61"/>
      <c r="C50" s="28"/>
      <c r="D50" s="68"/>
      <c r="E50" s="12"/>
      <c r="J50" s="30"/>
    </row>
    <row r="51" spans="1:10">
      <c r="A51" s="26"/>
      <c r="B51" s="61"/>
      <c r="C51" s="28"/>
      <c r="D51" s="68"/>
      <c r="E51" s="12"/>
    </row>
    <row r="52" spans="1:10">
      <c r="A52" s="26"/>
      <c r="B52" s="61"/>
      <c r="C52" s="28"/>
      <c r="D52" s="68"/>
      <c r="E52" s="12"/>
    </row>
    <row r="53" spans="1:10">
      <c r="A53" s="26"/>
      <c r="B53" s="61"/>
      <c r="C53" s="28"/>
      <c r="D53" s="30"/>
      <c r="E53" s="12"/>
    </row>
    <row r="54" spans="1:10">
      <c r="A54" s="26"/>
      <c r="B54" s="92"/>
      <c r="C54" s="234"/>
      <c r="D54" s="30"/>
      <c r="E54" s="63"/>
    </row>
    <row r="55" spans="1:10">
      <c r="A55" s="26"/>
      <c r="B55" s="29"/>
      <c r="D55" s="30"/>
      <c r="E55" s="52"/>
    </row>
    <row r="56" spans="1:10">
      <c r="A56" s="26"/>
      <c r="B56" s="29"/>
      <c r="D56" s="30"/>
    </row>
  </sheetData>
  <sortState ref="M2:R56">
    <sortCondition ref="P2:P56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9"/>
  <sheetViews>
    <sheetView workbookViewId="0"/>
  </sheetViews>
  <sheetFormatPr defaultRowHeight="15"/>
  <cols>
    <col min="1" max="1" width="5.5703125" style="370" bestFit="1" customWidth="1"/>
    <col min="2" max="2" width="8.140625" style="369" bestFit="1" customWidth="1"/>
    <col min="3" max="3" width="10.42578125" style="369" bestFit="1" customWidth="1"/>
    <col min="4" max="4" width="8.140625" style="369" bestFit="1" customWidth="1"/>
    <col min="5" max="5" width="4.140625" bestFit="1" customWidth="1"/>
    <col min="6" max="6" width="2.85546875" customWidth="1"/>
    <col min="7" max="7" width="5.5703125" style="291" bestFit="1" customWidth="1"/>
    <col min="8" max="8" width="8.140625" style="369" bestFit="1" customWidth="1"/>
    <col min="9" max="9" width="10.42578125" style="370" bestFit="1" customWidth="1"/>
    <col min="10" max="10" width="8.140625" style="369" bestFit="1" customWidth="1"/>
    <col min="11" max="11" width="3" style="114" bestFit="1" customWidth="1"/>
    <col min="12" max="12" width="4.140625" bestFit="1" customWidth="1"/>
  </cols>
  <sheetData>
    <row r="1" spans="1:18">
      <c r="A1" s="230" t="s">
        <v>350</v>
      </c>
      <c r="B1" s="61" t="s">
        <v>91</v>
      </c>
      <c r="C1" s="28" t="s">
        <v>24</v>
      </c>
      <c r="D1" s="36" t="s">
        <v>133</v>
      </c>
      <c r="E1" s="12" t="s">
        <v>1</v>
      </c>
      <c r="F1" s="194"/>
      <c r="G1" s="28" t="s">
        <v>132</v>
      </c>
      <c r="H1" s="27" t="s">
        <v>101</v>
      </c>
      <c r="I1" s="230" t="s">
        <v>24</v>
      </c>
      <c r="J1" s="30" t="s">
        <v>133</v>
      </c>
      <c r="K1" s="12"/>
      <c r="L1" s="12" t="s">
        <v>1</v>
      </c>
      <c r="M1" s="28" t="s">
        <v>132</v>
      </c>
      <c r="N1" s="61" t="s">
        <v>145</v>
      </c>
      <c r="O1" s="28" t="s">
        <v>24</v>
      </c>
      <c r="P1" s="13" t="s">
        <v>133</v>
      </c>
      <c r="Q1" s="182" t="s">
        <v>1</v>
      </c>
      <c r="R1" s="94"/>
    </row>
    <row r="2" spans="1:18">
      <c r="A2" s="230" t="s">
        <v>36</v>
      </c>
      <c r="B2" s="27">
        <v>42154</v>
      </c>
      <c r="C2" s="107" t="s">
        <v>100</v>
      </c>
      <c r="D2" s="36">
        <v>4.0671296296296294E-4</v>
      </c>
      <c r="E2" s="145">
        <v>13</v>
      </c>
      <c r="F2" s="194"/>
      <c r="G2" s="26" t="s">
        <v>33</v>
      </c>
      <c r="H2" s="92">
        <v>42147</v>
      </c>
      <c r="I2" s="292" t="s">
        <v>34</v>
      </c>
      <c r="J2" s="73">
        <v>9.4791666666666668E-4</v>
      </c>
      <c r="K2" s="289">
        <v>12</v>
      </c>
      <c r="L2" s="94"/>
    </row>
    <row r="3" spans="1:18">
      <c r="A3" s="230" t="s">
        <v>33</v>
      </c>
      <c r="B3" s="61">
        <v>42063</v>
      </c>
      <c r="C3" s="28" t="s">
        <v>68</v>
      </c>
      <c r="D3" s="36">
        <v>4.077546296296296E-4</v>
      </c>
      <c r="E3" s="145">
        <v>12</v>
      </c>
      <c r="F3" s="194"/>
      <c r="G3" s="62" t="s">
        <v>33</v>
      </c>
      <c r="H3" s="39">
        <v>42161</v>
      </c>
      <c r="I3" s="233" t="s">
        <v>63</v>
      </c>
      <c r="J3" s="30">
        <v>9.5532407407407404E-4</v>
      </c>
      <c r="K3" s="303">
        <v>12</v>
      </c>
      <c r="L3" s="94"/>
    </row>
    <row r="4" spans="1:18">
      <c r="A4" s="230" t="s">
        <v>33</v>
      </c>
      <c r="B4" s="27">
        <v>42154</v>
      </c>
      <c r="C4" s="107" t="s">
        <v>100</v>
      </c>
      <c r="D4" s="36">
        <v>4.1562499999999998E-4</v>
      </c>
      <c r="E4" s="145">
        <v>12</v>
      </c>
      <c r="F4" s="194"/>
      <c r="G4" s="26" t="s">
        <v>33</v>
      </c>
      <c r="H4" s="25">
        <v>42084</v>
      </c>
      <c r="I4" s="230" t="s">
        <v>64</v>
      </c>
      <c r="J4" s="36">
        <v>9.629629629629631E-4</v>
      </c>
      <c r="K4" s="145">
        <v>12</v>
      </c>
      <c r="L4" s="94"/>
    </row>
    <row r="5" spans="1:18">
      <c r="A5" s="230" t="s">
        <v>33</v>
      </c>
      <c r="B5" s="27">
        <v>42125</v>
      </c>
      <c r="C5" s="70" t="s">
        <v>87</v>
      </c>
      <c r="D5" s="36">
        <v>4.1712962962962965E-4</v>
      </c>
      <c r="E5" s="308">
        <v>12</v>
      </c>
      <c r="F5" s="194"/>
      <c r="G5" s="26" t="s">
        <v>33</v>
      </c>
      <c r="H5" s="61">
        <v>42133</v>
      </c>
      <c r="I5" s="230" t="s">
        <v>60</v>
      </c>
      <c r="J5" s="36">
        <v>9.768518518518518E-4</v>
      </c>
      <c r="K5" s="145">
        <v>12</v>
      </c>
      <c r="L5" s="94"/>
    </row>
    <row r="6" spans="1:18">
      <c r="A6" s="230" t="s">
        <v>33</v>
      </c>
      <c r="B6" s="25">
        <v>42098</v>
      </c>
      <c r="C6" s="28" t="s">
        <v>26</v>
      </c>
      <c r="D6" s="73">
        <v>4.2476851851851855E-4</v>
      </c>
      <c r="E6" s="308">
        <v>12</v>
      </c>
      <c r="F6" s="194"/>
      <c r="G6" s="26" t="s">
        <v>33</v>
      </c>
      <c r="H6" s="61">
        <v>42132</v>
      </c>
      <c r="I6" s="230" t="s">
        <v>37</v>
      </c>
      <c r="J6" s="30">
        <v>9.884259259259258E-4</v>
      </c>
      <c r="K6" s="145">
        <v>12</v>
      </c>
      <c r="L6" s="94"/>
    </row>
    <row r="7" spans="1:18">
      <c r="A7" s="230" t="s">
        <v>33</v>
      </c>
      <c r="B7" s="29">
        <v>42273</v>
      </c>
      <c r="C7" s="28" t="s">
        <v>34</v>
      </c>
      <c r="D7" s="30">
        <v>4.2476851851851855E-4</v>
      </c>
      <c r="E7" s="307">
        <v>12</v>
      </c>
      <c r="F7" s="194"/>
      <c r="G7" s="26" t="s">
        <v>40</v>
      </c>
      <c r="H7" s="27">
        <v>42168</v>
      </c>
      <c r="I7" s="230" t="s">
        <v>26</v>
      </c>
      <c r="J7" s="30">
        <v>1.0729166666666667E-3</v>
      </c>
      <c r="K7" s="145">
        <v>10</v>
      </c>
      <c r="L7" s="94"/>
    </row>
    <row r="8" spans="1:18">
      <c r="A8" s="230" t="s">
        <v>70</v>
      </c>
      <c r="B8" s="61">
        <v>42084</v>
      </c>
      <c r="C8" s="28" t="s">
        <v>64</v>
      </c>
      <c r="D8" s="36">
        <v>4.5775462962962957E-4</v>
      </c>
      <c r="E8" s="145">
        <v>10</v>
      </c>
      <c r="F8" s="194"/>
      <c r="G8" s="314" t="s">
        <v>40</v>
      </c>
      <c r="H8" s="39">
        <v>42350</v>
      </c>
      <c r="I8" s="230" t="s">
        <v>334</v>
      </c>
      <c r="J8" s="30">
        <v>1.0856481481481481E-3</v>
      </c>
      <c r="K8" s="130">
        <v>10</v>
      </c>
      <c r="L8" s="94"/>
    </row>
    <row r="9" spans="1:18">
      <c r="A9" s="169" t="s">
        <v>42</v>
      </c>
      <c r="B9" s="27">
        <v>42350</v>
      </c>
      <c r="C9" s="230" t="s">
        <v>334</v>
      </c>
      <c r="D9" s="30">
        <v>4.6180555555555553E-4</v>
      </c>
      <c r="E9" s="130">
        <v>10</v>
      </c>
      <c r="F9" s="194"/>
      <c r="G9" s="291" t="s">
        <v>40</v>
      </c>
      <c r="H9" s="61">
        <v>42336</v>
      </c>
      <c r="I9" s="28" t="s">
        <v>68</v>
      </c>
      <c r="J9" s="73">
        <v>1.1145833333333333E-3</v>
      </c>
      <c r="K9" s="289">
        <v>10</v>
      </c>
      <c r="L9" s="94"/>
    </row>
    <row r="10" spans="1:18">
      <c r="A10" s="2" t="s">
        <v>40</v>
      </c>
      <c r="B10" s="92">
        <v>42314</v>
      </c>
      <c r="C10" s="230" t="s">
        <v>37</v>
      </c>
      <c r="D10" s="30">
        <v>4.6412037037037038E-4</v>
      </c>
      <c r="E10" s="304">
        <v>10</v>
      </c>
      <c r="F10" s="194"/>
      <c r="G10" s="26" t="s">
        <v>40</v>
      </c>
      <c r="H10" s="27">
        <v>42154</v>
      </c>
      <c r="I10" s="230" t="s">
        <v>26</v>
      </c>
      <c r="J10" s="30">
        <v>1.1666666666666668E-3</v>
      </c>
      <c r="K10" s="145">
        <v>10</v>
      </c>
      <c r="L10" s="94"/>
    </row>
    <row r="11" spans="1:18">
      <c r="A11" s="230" t="s">
        <v>25</v>
      </c>
      <c r="B11" s="29">
        <v>42273</v>
      </c>
      <c r="C11" s="28" t="s">
        <v>34</v>
      </c>
      <c r="D11" s="30">
        <v>4.6412037037037038E-4</v>
      </c>
      <c r="E11" s="307">
        <v>10</v>
      </c>
      <c r="F11" s="194"/>
      <c r="G11" s="26" t="s">
        <v>25</v>
      </c>
      <c r="H11" s="61">
        <v>42132</v>
      </c>
      <c r="I11" s="230" t="s">
        <v>37</v>
      </c>
      <c r="J11" s="108">
        <v>1.170138888888889E-3</v>
      </c>
      <c r="K11" s="308">
        <v>10</v>
      </c>
      <c r="L11" s="94"/>
    </row>
    <row r="12" spans="1:18">
      <c r="A12" s="2" t="s">
        <v>40</v>
      </c>
      <c r="B12" s="29">
        <v>42273</v>
      </c>
      <c r="C12" s="28" t="s">
        <v>34</v>
      </c>
      <c r="D12" s="30">
        <v>4.6875000000000004E-4</v>
      </c>
      <c r="E12" s="307">
        <v>10</v>
      </c>
      <c r="F12" s="194"/>
      <c r="G12" s="26" t="s">
        <v>40</v>
      </c>
      <c r="H12" s="92">
        <v>42314</v>
      </c>
      <c r="I12" s="234" t="s">
        <v>37</v>
      </c>
      <c r="J12" s="30">
        <v>1.2025462962962964E-3</v>
      </c>
      <c r="K12" s="304">
        <v>10</v>
      </c>
      <c r="L12" s="94"/>
    </row>
    <row r="13" spans="1:18">
      <c r="A13" s="2" t="s">
        <v>40</v>
      </c>
      <c r="B13" s="61">
        <v>42336</v>
      </c>
      <c r="C13" s="28" t="s">
        <v>68</v>
      </c>
      <c r="D13" s="73">
        <v>4.6875000000000004E-4</v>
      </c>
      <c r="E13" s="23">
        <v>10</v>
      </c>
      <c r="F13" s="194"/>
      <c r="G13" s="26" t="s">
        <v>40</v>
      </c>
      <c r="H13" s="61">
        <v>42132</v>
      </c>
      <c r="I13" s="230" t="s">
        <v>37</v>
      </c>
      <c r="J13" s="30">
        <v>1.25E-3</v>
      </c>
      <c r="K13" s="308">
        <v>10</v>
      </c>
      <c r="L13" s="94"/>
    </row>
    <row r="14" spans="1:18">
      <c r="A14" s="2" t="s">
        <v>40</v>
      </c>
      <c r="B14" s="27">
        <v>42168</v>
      </c>
      <c r="C14" s="12" t="s">
        <v>26</v>
      </c>
      <c r="D14" s="30">
        <v>4.7106481481481484E-4</v>
      </c>
      <c r="E14" s="145">
        <v>10</v>
      </c>
      <c r="F14" s="194"/>
      <c r="G14" s="230"/>
      <c r="H14" s="92"/>
      <c r="I14" s="234"/>
      <c r="J14" s="30"/>
      <c r="K14" s="63"/>
      <c r="L14" s="369"/>
    </row>
    <row r="15" spans="1:18">
      <c r="A15" s="230" t="s">
        <v>25</v>
      </c>
      <c r="B15" s="76">
        <v>42098</v>
      </c>
      <c r="C15" s="28" t="s">
        <v>26</v>
      </c>
      <c r="D15" s="73">
        <v>4.7222222222222218E-4</v>
      </c>
      <c r="E15" s="145">
        <v>10</v>
      </c>
      <c r="F15" s="194"/>
    </row>
    <row r="16" spans="1:18">
      <c r="A16" s="230" t="s">
        <v>25</v>
      </c>
      <c r="B16" s="61">
        <v>42133</v>
      </c>
      <c r="C16" s="28" t="s">
        <v>60</v>
      </c>
      <c r="D16" s="36">
        <v>4.8032407407407404E-4</v>
      </c>
      <c r="E16" s="145">
        <v>10</v>
      </c>
      <c r="F16" s="194"/>
    </row>
    <row r="17" spans="1:6">
      <c r="A17" s="230" t="s">
        <v>42</v>
      </c>
      <c r="B17" s="61">
        <v>42336</v>
      </c>
      <c r="C17" s="28" t="s">
        <v>68</v>
      </c>
      <c r="D17" s="73">
        <v>4.8148148148148155E-4</v>
      </c>
      <c r="E17" s="23">
        <v>10</v>
      </c>
      <c r="F17" s="194"/>
    </row>
    <row r="18" spans="1:6">
      <c r="A18" s="230" t="s">
        <v>25</v>
      </c>
      <c r="B18" s="61">
        <v>42131</v>
      </c>
      <c r="C18" s="28" t="s">
        <v>37</v>
      </c>
      <c r="D18" s="36">
        <v>4.8379629629629624E-4</v>
      </c>
      <c r="E18" s="145">
        <v>10</v>
      </c>
      <c r="F18" s="194"/>
    </row>
    <row r="19" spans="1:6">
      <c r="A19" s="2" t="s">
        <v>40</v>
      </c>
      <c r="B19" s="27">
        <v>42154</v>
      </c>
      <c r="C19" s="28" t="s">
        <v>26</v>
      </c>
      <c r="D19" s="36">
        <v>4.942129629629629E-4</v>
      </c>
      <c r="E19" s="145">
        <v>10</v>
      </c>
      <c r="F19" s="194"/>
    </row>
    <row r="20" spans="1:6">
      <c r="A20" s="169" t="s">
        <v>40</v>
      </c>
      <c r="B20" s="27">
        <v>42350</v>
      </c>
      <c r="C20" s="230" t="s">
        <v>334</v>
      </c>
      <c r="D20" s="30">
        <v>5.0000000000000012E-4</v>
      </c>
      <c r="E20" s="130">
        <v>10</v>
      </c>
      <c r="F20" s="194"/>
    </row>
    <row r="21" spans="1:6">
      <c r="A21" s="2" t="s">
        <v>40</v>
      </c>
      <c r="B21" s="76">
        <v>42098</v>
      </c>
      <c r="C21" s="28" t="s">
        <v>26</v>
      </c>
      <c r="D21" s="73">
        <v>5.0694444444444441E-4</v>
      </c>
      <c r="E21" s="145">
        <v>10</v>
      </c>
      <c r="F21" s="194"/>
    </row>
    <row r="22" spans="1:6">
      <c r="A22" s="2" t="s">
        <v>40</v>
      </c>
      <c r="B22" s="61">
        <v>42131</v>
      </c>
      <c r="C22" s="28" t="s">
        <v>37</v>
      </c>
      <c r="D22" s="36">
        <v>5.0694444444444441E-4</v>
      </c>
      <c r="E22" s="145">
        <v>10</v>
      </c>
      <c r="F22" s="194"/>
    </row>
    <row r="23" spans="1:6">
      <c r="A23" s="230" t="s">
        <v>42</v>
      </c>
      <c r="B23" s="92">
        <v>42314</v>
      </c>
      <c r="C23" s="230" t="s">
        <v>37</v>
      </c>
      <c r="D23" s="30">
        <v>5.1504629629629632E-4</v>
      </c>
      <c r="E23" s="304">
        <v>10</v>
      </c>
      <c r="F23" s="194"/>
    </row>
    <row r="24" spans="1:6">
      <c r="A24" s="230" t="s">
        <v>25</v>
      </c>
      <c r="B24" s="25">
        <v>42029</v>
      </c>
      <c r="C24" s="28" t="s">
        <v>69</v>
      </c>
      <c r="D24" s="68">
        <v>5.1736111111111112E-4</v>
      </c>
      <c r="E24" s="145">
        <v>10</v>
      </c>
      <c r="F24" s="194"/>
    </row>
    <row r="25" spans="1:6">
      <c r="A25" s="230" t="s">
        <v>25</v>
      </c>
      <c r="B25" s="92">
        <v>42314</v>
      </c>
      <c r="C25" s="230" t="s">
        <v>37</v>
      </c>
      <c r="D25" s="30">
        <v>5.4629629629629635E-4</v>
      </c>
      <c r="E25" s="304">
        <v>10</v>
      </c>
      <c r="F25" s="194"/>
    </row>
    <row r="26" spans="1:6">
      <c r="A26" s="230" t="s">
        <v>45</v>
      </c>
      <c r="B26" s="29">
        <v>42273</v>
      </c>
      <c r="C26" s="28" t="s">
        <v>34</v>
      </c>
      <c r="D26" s="30">
        <v>5.7175925925925927E-4</v>
      </c>
      <c r="E26" s="145">
        <v>9</v>
      </c>
      <c r="F26" s="194"/>
    </row>
    <row r="27" spans="1:6">
      <c r="A27" s="230" t="s">
        <v>42</v>
      </c>
      <c r="B27" s="25">
        <v>42029</v>
      </c>
      <c r="C27" s="28" t="s">
        <v>69</v>
      </c>
      <c r="D27" s="68">
        <v>5.7986111111111118E-4</v>
      </c>
      <c r="E27" s="145">
        <v>10</v>
      </c>
      <c r="F27" s="194"/>
    </row>
    <row r="28" spans="1:6">
      <c r="A28" s="230" t="s">
        <v>45</v>
      </c>
      <c r="B28" s="92">
        <v>42161</v>
      </c>
      <c r="C28" s="12" t="s">
        <v>26</v>
      </c>
      <c r="D28" s="30">
        <v>5.9606481481481479E-4</v>
      </c>
      <c r="E28" s="304">
        <v>9</v>
      </c>
      <c r="F28" s="194"/>
    </row>
    <row r="29" spans="1:6">
      <c r="A29" s="230" t="s">
        <v>46</v>
      </c>
      <c r="B29" s="61">
        <v>42131</v>
      </c>
      <c r="C29" s="28" t="s">
        <v>37</v>
      </c>
      <c r="D29" s="36">
        <v>6.041666666666667E-4</v>
      </c>
      <c r="E29" s="145">
        <v>9</v>
      </c>
      <c r="F29" s="194"/>
    </row>
    <row r="30" spans="1:6">
      <c r="A30" s="230" t="s">
        <v>43</v>
      </c>
      <c r="B30" s="92">
        <v>42161</v>
      </c>
      <c r="C30" s="12" t="s">
        <v>26</v>
      </c>
      <c r="D30" s="30">
        <v>6.2037037037037041E-4</v>
      </c>
      <c r="E30" s="304">
        <v>9</v>
      </c>
      <c r="F30" s="194"/>
    </row>
    <row r="31" spans="1:6">
      <c r="A31" s="230" t="s">
        <v>46</v>
      </c>
      <c r="B31" s="27">
        <v>42154</v>
      </c>
      <c r="C31" s="28" t="s">
        <v>26</v>
      </c>
      <c r="D31" s="36">
        <v>6.2037037037037041E-4</v>
      </c>
      <c r="E31" s="145">
        <v>9</v>
      </c>
      <c r="F31" s="194"/>
    </row>
    <row r="32" spans="1:6">
      <c r="A32" s="230" t="s">
        <v>43</v>
      </c>
      <c r="B32" s="29">
        <v>42273</v>
      </c>
      <c r="C32" s="28" t="s">
        <v>34</v>
      </c>
      <c r="D32" s="30">
        <v>6.2268518518518521E-4</v>
      </c>
      <c r="E32" s="307">
        <v>9</v>
      </c>
      <c r="F32" s="194"/>
    </row>
    <row r="33" spans="1:6">
      <c r="A33" s="230" t="s">
        <v>41</v>
      </c>
      <c r="B33" s="76">
        <v>42098</v>
      </c>
      <c r="C33" s="28" t="s">
        <v>26</v>
      </c>
      <c r="D33" s="73">
        <v>6.2500000000000001E-4</v>
      </c>
      <c r="E33" s="145">
        <v>10</v>
      </c>
      <c r="F33" s="194"/>
    </row>
    <row r="34" spans="1:6">
      <c r="A34" s="230" t="s">
        <v>46</v>
      </c>
      <c r="B34" s="92">
        <v>42314</v>
      </c>
      <c r="C34" s="230" t="s">
        <v>37</v>
      </c>
      <c r="D34" s="30">
        <v>6.3310185185185192E-4</v>
      </c>
      <c r="E34" s="304">
        <v>9</v>
      </c>
      <c r="F34" s="194"/>
    </row>
    <row r="35" spans="1:6">
      <c r="A35" s="26" t="s">
        <v>43</v>
      </c>
      <c r="B35" s="61">
        <v>42336</v>
      </c>
      <c r="C35" s="28" t="s">
        <v>68</v>
      </c>
      <c r="D35" s="73">
        <v>6.4004629629629622E-4</v>
      </c>
      <c r="E35" s="23">
        <v>9</v>
      </c>
      <c r="F35" s="194"/>
    </row>
    <row r="36" spans="1:6">
      <c r="A36" s="230" t="s">
        <v>43</v>
      </c>
      <c r="B36" s="61">
        <v>42131</v>
      </c>
      <c r="C36" s="28" t="s">
        <v>37</v>
      </c>
      <c r="D36" s="36">
        <v>6.4467592592592593E-4</v>
      </c>
      <c r="E36" s="145">
        <v>9</v>
      </c>
      <c r="F36" s="194"/>
    </row>
    <row r="37" spans="1:6">
      <c r="A37" s="230" t="s">
        <v>43</v>
      </c>
      <c r="B37" s="27">
        <v>42154</v>
      </c>
      <c r="C37" s="28" t="s">
        <v>26</v>
      </c>
      <c r="D37" s="36">
        <v>6.4583333333333322E-4</v>
      </c>
      <c r="E37" s="145">
        <v>9</v>
      </c>
      <c r="F37" s="194"/>
    </row>
    <row r="38" spans="1:6">
      <c r="A38" s="230" t="s">
        <v>46</v>
      </c>
      <c r="B38" s="61">
        <v>42044</v>
      </c>
      <c r="C38" s="28" t="s">
        <v>26</v>
      </c>
      <c r="D38" s="68">
        <v>6.5740740740740733E-4</v>
      </c>
      <c r="E38" s="145">
        <v>9</v>
      </c>
      <c r="F38" s="194"/>
    </row>
    <row r="39" spans="1:6">
      <c r="A39" s="230" t="s">
        <v>43</v>
      </c>
      <c r="B39" s="61">
        <v>42044</v>
      </c>
      <c r="C39" s="28" t="s">
        <v>26</v>
      </c>
      <c r="D39" s="68">
        <v>6.5856481481481484E-4</v>
      </c>
      <c r="E39" s="145">
        <v>9</v>
      </c>
      <c r="F39" s="194"/>
    </row>
    <row r="40" spans="1:6">
      <c r="A40" s="230" t="s">
        <v>46</v>
      </c>
      <c r="B40" s="92">
        <v>42161</v>
      </c>
      <c r="C40" s="12" t="s">
        <v>26</v>
      </c>
      <c r="D40" s="30">
        <v>6.7476851851851845E-4</v>
      </c>
      <c r="E40" s="304">
        <v>9</v>
      </c>
      <c r="F40" s="194"/>
    </row>
    <row r="41" spans="1:6">
      <c r="A41" s="230" t="s">
        <v>48</v>
      </c>
      <c r="B41" s="61">
        <v>42131</v>
      </c>
      <c r="C41" s="28" t="s">
        <v>37</v>
      </c>
      <c r="D41" s="36">
        <v>7.1874999999999988E-4</v>
      </c>
      <c r="E41" s="145">
        <v>8</v>
      </c>
      <c r="F41" s="194"/>
    </row>
    <row r="42" spans="1:6">
      <c r="A42" s="230" t="s">
        <v>31</v>
      </c>
      <c r="B42" s="92">
        <v>42161</v>
      </c>
      <c r="C42" s="12" t="s">
        <v>26</v>
      </c>
      <c r="D42" s="30">
        <v>7.5462962962962973E-4</v>
      </c>
      <c r="E42" s="304">
        <v>8</v>
      </c>
      <c r="F42" s="194"/>
    </row>
    <row r="43" spans="1:6">
      <c r="A43" s="230" t="s">
        <v>48</v>
      </c>
      <c r="B43" s="29">
        <v>42273</v>
      </c>
      <c r="C43" s="28" t="s">
        <v>34</v>
      </c>
      <c r="D43" s="30">
        <v>7.5694444444444453E-4</v>
      </c>
      <c r="E43" s="145">
        <v>8</v>
      </c>
      <c r="F43" s="194"/>
    </row>
    <row r="44" spans="1:6">
      <c r="A44" s="230" t="s">
        <v>48</v>
      </c>
      <c r="B44" s="92">
        <v>42314</v>
      </c>
      <c r="C44" s="230" t="s">
        <v>37</v>
      </c>
      <c r="D44" s="30">
        <v>7.8124999999999993E-4</v>
      </c>
      <c r="E44" s="304">
        <v>8</v>
      </c>
      <c r="F44" s="194"/>
    </row>
    <row r="45" spans="1:6">
      <c r="A45" s="230" t="s">
        <v>48</v>
      </c>
      <c r="B45" s="92">
        <v>42161</v>
      </c>
      <c r="C45" s="12" t="s">
        <v>26</v>
      </c>
      <c r="D45" s="30">
        <v>8.1944444444444437E-4</v>
      </c>
      <c r="E45" s="304">
        <v>8</v>
      </c>
      <c r="F45" s="194"/>
    </row>
    <row r="46" spans="1:6">
      <c r="A46" s="380" t="s">
        <v>48</v>
      </c>
      <c r="B46" s="92">
        <v>42315</v>
      </c>
      <c r="C46" s="380" t="s">
        <v>69</v>
      </c>
      <c r="D46" s="468">
        <v>8.541666666666667E-4</v>
      </c>
      <c r="E46" s="304">
        <v>8</v>
      </c>
      <c r="F46" s="194"/>
    </row>
    <row r="47" spans="1:6">
      <c r="A47" s="26"/>
      <c r="B47" s="61"/>
      <c r="C47" s="28"/>
      <c r="D47" s="73"/>
      <c r="E47" s="368"/>
      <c r="F47" s="368"/>
    </row>
    <row r="48" spans="1:6">
      <c r="A48" s="234"/>
      <c r="B48" s="39"/>
      <c r="C48" s="287"/>
      <c r="D48" s="30"/>
      <c r="E48" s="46"/>
      <c r="F48" s="369"/>
    </row>
    <row r="49" spans="7:12">
      <c r="G49" s="230"/>
      <c r="H49" s="27"/>
      <c r="I49" s="12"/>
      <c r="J49" s="30"/>
      <c r="K49" s="86"/>
      <c r="L49" s="191"/>
    </row>
  </sheetData>
  <sortState ref="A41:F49">
    <sortCondition ref="D2:D49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6"/>
  <sheetViews>
    <sheetView workbookViewId="0"/>
  </sheetViews>
  <sheetFormatPr defaultRowHeight="15"/>
  <cols>
    <col min="1" max="1" width="5.5703125" style="291" bestFit="1" customWidth="1"/>
    <col min="2" max="2" width="8.140625" style="369" bestFit="1" customWidth="1"/>
    <col min="3" max="3" width="10.42578125" style="369" bestFit="1" customWidth="1"/>
    <col min="4" max="4" width="8.140625" style="369" bestFit="1" customWidth="1"/>
    <col min="5" max="5" width="4.140625" style="114" bestFit="1" customWidth="1"/>
    <col min="6" max="6" width="2.7109375" customWidth="1"/>
    <col min="7" max="7" width="4.140625" style="291" bestFit="1" customWidth="1"/>
    <col min="8" max="8" width="8.140625" style="369" bestFit="1" customWidth="1"/>
    <col min="9" max="9" width="7.7109375" style="291" bestFit="1" customWidth="1"/>
    <col min="10" max="10" width="8.140625" style="369" bestFit="1" customWidth="1"/>
    <col min="11" max="11" width="3" style="114" bestFit="1" customWidth="1"/>
    <col min="12" max="13" width="4.140625" bestFit="1" customWidth="1"/>
    <col min="14" max="14" width="6.140625" bestFit="1" customWidth="1"/>
    <col min="15" max="15" width="5.85546875" bestFit="1" customWidth="1"/>
    <col min="16" max="16" width="3.7109375" bestFit="1" customWidth="1"/>
    <col min="17" max="17" width="4.140625" bestFit="1" customWidth="1"/>
    <col min="18" max="18" width="3.28515625" customWidth="1"/>
  </cols>
  <sheetData>
    <row r="1" spans="1:20">
      <c r="A1" s="26" t="s">
        <v>350</v>
      </c>
      <c r="B1" s="61" t="s">
        <v>91</v>
      </c>
      <c r="C1" s="28" t="s">
        <v>24</v>
      </c>
      <c r="D1" s="36" t="s">
        <v>133</v>
      </c>
      <c r="E1" s="12" t="s">
        <v>1</v>
      </c>
      <c r="F1" s="194"/>
      <c r="G1" s="12" t="s">
        <v>132</v>
      </c>
      <c r="H1" s="27" t="s">
        <v>101</v>
      </c>
      <c r="I1" s="26" t="s">
        <v>24</v>
      </c>
      <c r="J1" s="30" t="s">
        <v>133</v>
      </c>
      <c r="K1" s="12"/>
      <c r="L1" s="12" t="s">
        <v>1</v>
      </c>
      <c r="M1" s="28" t="s">
        <v>132</v>
      </c>
      <c r="N1" s="61" t="s">
        <v>145</v>
      </c>
      <c r="O1" s="28" t="s">
        <v>24</v>
      </c>
      <c r="P1" s="13" t="s">
        <v>133</v>
      </c>
      <c r="Q1" s="182" t="s">
        <v>1</v>
      </c>
      <c r="R1" s="94"/>
    </row>
    <row r="2" spans="1:20">
      <c r="A2" s="297" t="s">
        <v>121</v>
      </c>
      <c r="B2" s="29">
        <v>42273</v>
      </c>
      <c r="C2" s="369" t="s">
        <v>34</v>
      </c>
      <c r="D2" s="30">
        <v>4.3750000000000001E-4</v>
      </c>
      <c r="E2" s="289">
        <v>12</v>
      </c>
      <c r="F2" s="194"/>
      <c r="G2" s="26" t="s">
        <v>121</v>
      </c>
      <c r="H2" s="27">
        <v>42345</v>
      </c>
      <c r="I2" s="291" t="s">
        <v>331</v>
      </c>
      <c r="J2" s="35">
        <v>1.0310185185185186E-3</v>
      </c>
      <c r="K2" s="289">
        <v>12</v>
      </c>
      <c r="L2" s="11"/>
      <c r="M2" s="32"/>
      <c r="N2" s="32"/>
      <c r="O2" s="32"/>
      <c r="P2" s="32"/>
      <c r="Q2" s="32"/>
      <c r="R2" s="32"/>
      <c r="S2" s="32"/>
      <c r="T2" s="32"/>
    </row>
    <row r="3" spans="1:20">
      <c r="A3" s="26" t="s">
        <v>121</v>
      </c>
      <c r="B3" s="27">
        <v>42154</v>
      </c>
      <c r="C3" s="107" t="s">
        <v>100</v>
      </c>
      <c r="D3" s="36">
        <v>4.4479166666666663E-4</v>
      </c>
      <c r="E3" s="145">
        <v>12</v>
      </c>
      <c r="F3" s="194"/>
      <c r="G3" s="2" t="s">
        <v>121</v>
      </c>
      <c r="H3" s="39">
        <v>42147</v>
      </c>
      <c r="I3" s="112" t="s">
        <v>34</v>
      </c>
      <c r="J3" s="142">
        <v>1.0381944444444445E-3</v>
      </c>
      <c r="K3" s="289">
        <v>12</v>
      </c>
      <c r="L3" s="11"/>
      <c r="M3" s="32"/>
      <c r="N3" s="32"/>
      <c r="O3" s="32"/>
      <c r="P3" s="32"/>
      <c r="Q3" s="32"/>
      <c r="R3" s="32"/>
      <c r="S3" s="32"/>
      <c r="T3" s="32"/>
    </row>
    <row r="4" spans="1:20">
      <c r="A4" s="26" t="s">
        <v>115</v>
      </c>
      <c r="B4" s="92">
        <v>42314</v>
      </c>
      <c r="C4" s="234" t="s">
        <v>37</v>
      </c>
      <c r="D4" s="30">
        <v>5.4282407407407404E-4</v>
      </c>
      <c r="E4" s="304">
        <v>10</v>
      </c>
      <c r="F4" s="194"/>
      <c r="G4" s="26" t="s">
        <v>121</v>
      </c>
      <c r="H4" s="39">
        <v>42161</v>
      </c>
      <c r="I4" s="50" t="s">
        <v>63</v>
      </c>
      <c r="J4" s="30">
        <v>1.0476851851851851E-3</v>
      </c>
      <c r="K4" s="152">
        <v>12</v>
      </c>
      <c r="L4" s="11"/>
      <c r="M4" s="32"/>
      <c r="N4" s="32"/>
      <c r="O4" s="32"/>
      <c r="P4" s="32"/>
      <c r="Q4" s="32"/>
      <c r="R4" s="32"/>
      <c r="S4" s="32"/>
      <c r="T4" s="32"/>
    </row>
    <row r="5" spans="1:20">
      <c r="A5" s="26" t="s">
        <v>120</v>
      </c>
      <c r="B5" s="27">
        <v>42154</v>
      </c>
      <c r="C5" s="107" t="s">
        <v>100</v>
      </c>
      <c r="D5" s="36">
        <v>5.6793981481481485E-4</v>
      </c>
      <c r="E5" s="145">
        <v>12</v>
      </c>
      <c r="F5" s="194"/>
      <c r="G5" s="291" t="s">
        <v>121</v>
      </c>
      <c r="H5" s="92">
        <v>42328</v>
      </c>
      <c r="I5" s="234" t="s">
        <v>37</v>
      </c>
      <c r="J5" s="73">
        <v>1.0509259259259259E-3</v>
      </c>
      <c r="K5" s="152">
        <v>12</v>
      </c>
      <c r="L5" s="11"/>
      <c r="M5" s="32"/>
      <c r="N5" s="32"/>
      <c r="O5" s="32"/>
      <c r="P5" s="32"/>
      <c r="Q5" s="32"/>
      <c r="R5" s="32"/>
      <c r="S5" s="32"/>
      <c r="T5" s="32"/>
    </row>
    <row r="6" spans="1:20">
      <c r="A6" s="45" t="s">
        <v>113</v>
      </c>
      <c r="B6" s="29">
        <v>42273</v>
      </c>
      <c r="C6" s="369" t="s">
        <v>34</v>
      </c>
      <c r="D6" s="30">
        <v>5.6944444444444447E-4</v>
      </c>
      <c r="E6" s="289">
        <v>9</v>
      </c>
      <c r="F6" s="194"/>
      <c r="G6" s="230" t="s">
        <v>121</v>
      </c>
      <c r="H6" s="92">
        <v>42314</v>
      </c>
      <c r="I6" s="234" t="s">
        <v>37</v>
      </c>
      <c r="J6" s="30">
        <v>1.0520833333333335E-3</v>
      </c>
      <c r="K6" s="145">
        <v>12</v>
      </c>
      <c r="L6" s="11"/>
      <c r="M6" s="32"/>
      <c r="N6" s="32"/>
      <c r="O6" s="32"/>
      <c r="P6" s="32"/>
      <c r="Q6" s="32"/>
      <c r="R6" s="32"/>
      <c r="S6" s="32"/>
      <c r="T6" s="32"/>
    </row>
    <row r="7" spans="1:20">
      <c r="A7" s="26" t="s">
        <v>113</v>
      </c>
      <c r="B7" s="27">
        <v>42161</v>
      </c>
      <c r="C7" s="12" t="s">
        <v>26</v>
      </c>
      <c r="D7" s="30">
        <v>5.8912037037037038E-4</v>
      </c>
      <c r="E7" s="145">
        <v>9</v>
      </c>
      <c r="F7" s="194"/>
      <c r="G7" s="26" t="s">
        <v>121</v>
      </c>
      <c r="H7" s="27">
        <v>42132</v>
      </c>
      <c r="I7" s="26" t="s">
        <v>37</v>
      </c>
      <c r="J7" s="30">
        <v>1.0983796296296295E-3</v>
      </c>
      <c r="K7" s="49">
        <v>12</v>
      </c>
      <c r="L7" s="11"/>
      <c r="M7" s="32"/>
      <c r="N7" s="32"/>
      <c r="O7" s="32"/>
      <c r="P7" s="32"/>
      <c r="Q7" s="32"/>
      <c r="R7" s="32"/>
      <c r="S7" s="32"/>
      <c r="T7" s="32"/>
    </row>
    <row r="8" spans="1:20">
      <c r="A8" s="26" t="s">
        <v>113</v>
      </c>
      <c r="B8" s="61">
        <v>42131</v>
      </c>
      <c r="C8" s="28" t="s">
        <v>37</v>
      </c>
      <c r="D8" s="30">
        <v>6.4351851851851853E-4</v>
      </c>
      <c r="E8" s="130">
        <v>9</v>
      </c>
      <c r="F8" s="194"/>
      <c r="G8" s="26" t="s">
        <v>121</v>
      </c>
      <c r="H8" s="27">
        <v>42132</v>
      </c>
      <c r="I8" s="291" t="s">
        <v>60</v>
      </c>
      <c r="J8" s="35">
        <v>1.1157407407407407E-3</v>
      </c>
      <c r="K8" s="49">
        <v>12</v>
      </c>
      <c r="L8" s="11"/>
      <c r="M8" s="32"/>
      <c r="N8" s="32"/>
      <c r="O8" s="32"/>
      <c r="P8" s="32"/>
      <c r="Q8" s="32"/>
      <c r="R8" s="32"/>
      <c r="S8" s="32"/>
      <c r="T8" s="32"/>
    </row>
    <row r="9" spans="1:20">
      <c r="A9" s="26" t="s">
        <v>113</v>
      </c>
      <c r="B9" s="92">
        <v>42314</v>
      </c>
      <c r="C9" s="234" t="s">
        <v>37</v>
      </c>
      <c r="D9" s="30">
        <v>6.4699074074074073E-4</v>
      </c>
      <c r="E9" s="304">
        <v>9</v>
      </c>
      <c r="F9" s="194"/>
      <c r="G9" s="26"/>
      <c r="H9" s="27"/>
      <c r="I9" s="26"/>
      <c r="J9" s="30"/>
      <c r="K9" s="12"/>
      <c r="L9" s="369"/>
      <c r="M9" s="32"/>
      <c r="N9" s="32"/>
      <c r="O9" s="32"/>
      <c r="P9" s="32"/>
      <c r="Q9" s="32"/>
      <c r="R9" s="32"/>
      <c r="S9" s="32"/>
      <c r="T9" s="32"/>
    </row>
    <row r="10" spans="1:20">
      <c r="A10" s="26" t="s">
        <v>127</v>
      </c>
      <c r="B10" s="27">
        <v>42161</v>
      </c>
      <c r="C10" s="12" t="s">
        <v>26</v>
      </c>
      <c r="D10" s="30">
        <v>7.9398148148148145E-4</v>
      </c>
      <c r="E10" s="145">
        <v>8</v>
      </c>
      <c r="F10" s="194"/>
      <c r="G10" s="169"/>
      <c r="H10" s="109"/>
      <c r="I10" s="26"/>
      <c r="J10" s="30"/>
      <c r="K10" s="90"/>
      <c r="L10" s="369"/>
      <c r="M10" s="32"/>
      <c r="N10" s="32"/>
      <c r="O10" s="32"/>
      <c r="P10" s="32"/>
      <c r="Q10" s="32"/>
      <c r="R10" s="32"/>
      <c r="S10" s="32"/>
      <c r="T10" s="32"/>
    </row>
    <row r="11" spans="1:20">
      <c r="A11" s="26" t="s">
        <v>127</v>
      </c>
      <c r="B11" s="92">
        <v>42314</v>
      </c>
      <c r="C11" s="234" t="s">
        <v>37</v>
      </c>
      <c r="D11" s="30">
        <v>8.1134259259259267E-4</v>
      </c>
      <c r="E11" s="304">
        <v>8</v>
      </c>
      <c r="F11" s="194"/>
      <c r="G11" s="26"/>
      <c r="H11" s="27"/>
      <c r="I11" s="26"/>
      <c r="J11" s="30"/>
      <c r="K11" s="90"/>
      <c r="L11" s="369"/>
      <c r="M11" s="32"/>
      <c r="N11" s="32"/>
      <c r="O11" s="32"/>
      <c r="P11" s="32"/>
      <c r="Q11" s="32"/>
      <c r="R11" s="32"/>
      <c r="S11" s="32"/>
      <c r="T11" s="32"/>
    </row>
    <row r="12" spans="1:20">
      <c r="A12" s="26"/>
      <c r="B12" s="61"/>
      <c r="C12" s="28"/>
      <c r="D12" s="73"/>
      <c r="E12" s="12"/>
      <c r="F12" s="195"/>
      <c r="G12" s="26"/>
      <c r="H12" s="186"/>
      <c r="I12" s="102"/>
      <c r="J12" s="30"/>
      <c r="K12" s="12"/>
      <c r="L12" s="369"/>
      <c r="M12" s="32"/>
      <c r="N12" s="32"/>
      <c r="O12" s="32"/>
      <c r="P12" s="32"/>
      <c r="Q12" s="32"/>
      <c r="R12" s="32"/>
      <c r="S12" s="32"/>
      <c r="T12" s="32"/>
    </row>
    <row r="13" spans="1:20">
      <c r="A13" s="26"/>
      <c r="B13" s="27"/>
      <c r="C13" s="12"/>
      <c r="D13" s="30"/>
      <c r="E13" s="12"/>
      <c r="F13" s="195"/>
      <c r="G13" s="26"/>
      <c r="H13" s="27"/>
      <c r="I13" s="26"/>
      <c r="J13" s="30"/>
      <c r="K13" s="12"/>
      <c r="L13" s="369"/>
      <c r="M13" s="32"/>
      <c r="N13" s="32"/>
      <c r="O13" s="32"/>
      <c r="P13" s="32"/>
      <c r="Q13" s="32"/>
      <c r="R13" s="32"/>
      <c r="S13" s="32"/>
      <c r="T13" s="32"/>
    </row>
    <row r="14" spans="1:20">
      <c r="A14" s="26"/>
      <c r="B14" s="27"/>
      <c r="C14" s="12"/>
      <c r="D14" s="30"/>
      <c r="E14" s="12"/>
      <c r="F14" s="195"/>
      <c r="G14" s="26"/>
      <c r="H14" s="109"/>
      <c r="I14" s="26"/>
      <c r="J14" s="105"/>
      <c r="K14" s="90"/>
      <c r="L14" s="32"/>
      <c r="M14" s="32"/>
      <c r="N14" s="32"/>
      <c r="O14" s="32"/>
      <c r="P14" s="32"/>
      <c r="Q14" s="32"/>
      <c r="R14" s="32"/>
      <c r="S14" s="32"/>
      <c r="T14" s="32"/>
    </row>
    <row r="15" spans="1:20">
      <c r="A15" s="26"/>
      <c r="B15" s="27"/>
      <c r="C15" s="12"/>
      <c r="D15" s="30"/>
      <c r="E15" s="12"/>
      <c r="F15" s="195"/>
      <c r="G15" s="26"/>
      <c r="H15" s="92"/>
      <c r="I15" s="70"/>
      <c r="J15" s="30"/>
      <c r="K15" s="12"/>
      <c r="L15" s="32"/>
      <c r="M15" s="32"/>
      <c r="N15" s="32"/>
      <c r="O15" s="32"/>
      <c r="P15" s="32"/>
      <c r="Q15" s="32"/>
      <c r="R15" s="32"/>
      <c r="S15" s="32"/>
      <c r="T15" s="32"/>
    </row>
    <row r="16" spans="1:20">
      <c r="A16" s="26"/>
      <c r="B16" s="27"/>
      <c r="C16" s="12"/>
      <c r="D16" s="30"/>
      <c r="E16" s="12"/>
      <c r="F16" s="195"/>
      <c r="G16" s="26"/>
      <c r="H16" s="186"/>
      <c r="I16" s="102"/>
      <c r="J16" s="30"/>
      <c r="K16" s="12"/>
      <c r="L16" s="113"/>
      <c r="M16" s="32"/>
      <c r="N16" s="32"/>
      <c r="O16" s="32"/>
      <c r="P16" s="32"/>
      <c r="Q16" s="32"/>
      <c r="R16" s="32"/>
      <c r="S16" s="32"/>
      <c r="T16" s="32"/>
    </row>
    <row r="17" spans="1:20">
      <c r="A17" s="26"/>
      <c r="B17" s="27"/>
      <c r="C17" s="12"/>
      <c r="D17" s="30"/>
      <c r="E17" s="12"/>
      <c r="F17" s="195"/>
      <c r="G17" s="26"/>
      <c r="H17" s="27"/>
      <c r="I17" s="26"/>
      <c r="J17" s="105"/>
      <c r="K17" s="90"/>
      <c r="L17" s="113"/>
      <c r="M17" s="32"/>
      <c r="N17" s="32"/>
      <c r="O17" s="32"/>
      <c r="P17" s="32"/>
      <c r="Q17" s="32"/>
      <c r="R17" s="32"/>
      <c r="S17" s="32"/>
      <c r="T17" s="32"/>
    </row>
    <row r="18" spans="1:20">
      <c r="A18" s="26"/>
      <c r="B18" s="27"/>
      <c r="C18" s="75"/>
      <c r="D18" s="30"/>
      <c r="E18" s="12"/>
      <c r="F18" s="195"/>
      <c r="G18" s="26"/>
      <c r="H18" s="27"/>
      <c r="I18" s="26"/>
      <c r="J18" s="30"/>
      <c r="K18" s="90"/>
      <c r="L18" s="113"/>
      <c r="M18" s="32"/>
      <c r="N18" s="32"/>
      <c r="O18" s="32"/>
      <c r="P18" s="32"/>
      <c r="Q18" s="32"/>
      <c r="R18" s="32"/>
      <c r="S18" s="32"/>
      <c r="T18" s="32"/>
    </row>
    <row r="19" spans="1:20">
      <c r="A19" s="26"/>
      <c r="B19" s="27"/>
      <c r="C19" s="12"/>
      <c r="D19" s="30"/>
      <c r="E19" s="12"/>
      <c r="F19" s="195"/>
      <c r="G19" s="26"/>
      <c r="H19" s="27"/>
      <c r="I19" s="26"/>
      <c r="J19" s="30"/>
      <c r="K19" s="12"/>
      <c r="L19" s="113"/>
      <c r="M19" s="32"/>
      <c r="N19" s="32"/>
      <c r="O19" s="32"/>
      <c r="P19" s="32"/>
      <c r="Q19" s="32"/>
      <c r="R19" s="32"/>
      <c r="S19" s="32"/>
      <c r="T19" s="32"/>
    </row>
    <row r="20" spans="1:20">
      <c r="A20" s="26"/>
      <c r="B20" s="27"/>
      <c r="C20" s="70"/>
      <c r="D20" s="73"/>
      <c r="E20" s="12"/>
      <c r="F20" s="196"/>
      <c r="G20" s="26"/>
      <c r="H20" s="27"/>
      <c r="I20" s="26"/>
      <c r="J20" s="30"/>
      <c r="K20" s="12"/>
      <c r="L20" s="32"/>
      <c r="M20" s="32"/>
      <c r="N20" s="32"/>
      <c r="O20" s="32"/>
      <c r="P20" s="32"/>
      <c r="Q20" s="32"/>
      <c r="R20" s="32"/>
      <c r="S20" s="32"/>
      <c r="T20" s="32"/>
    </row>
    <row r="21" spans="1:20">
      <c r="A21" s="26"/>
      <c r="B21" s="27"/>
      <c r="C21" s="12"/>
      <c r="D21" s="30"/>
      <c r="E21" s="12"/>
      <c r="F21" s="195"/>
      <c r="G21" s="26"/>
      <c r="H21" s="61"/>
      <c r="I21" s="26"/>
      <c r="J21" s="108"/>
      <c r="K21" s="90"/>
      <c r="L21" s="32"/>
      <c r="M21" s="32"/>
      <c r="N21" s="32"/>
      <c r="O21" s="32"/>
      <c r="P21" s="32"/>
      <c r="Q21" s="32"/>
      <c r="R21" s="32"/>
      <c r="S21" s="32"/>
      <c r="T21" s="32"/>
    </row>
    <row r="22" spans="1:20">
      <c r="A22" s="26"/>
      <c r="B22" s="76"/>
      <c r="C22" s="28"/>
      <c r="D22" s="73"/>
      <c r="E22" s="12"/>
      <c r="F22" s="195"/>
      <c r="G22" s="26"/>
      <c r="H22" s="61"/>
      <c r="I22" s="26"/>
      <c r="J22" s="30"/>
      <c r="K22" s="90"/>
      <c r="L22" s="113"/>
      <c r="M22" s="32"/>
      <c r="N22" s="32"/>
      <c r="O22" s="32"/>
      <c r="P22" s="32"/>
      <c r="Q22" s="32"/>
      <c r="R22" s="32"/>
      <c r="S22" s="32"/>
      <c r="T22" s="32"/>
    </row>
    <row r="23" spans="1:20">
      <c r="A23" s="26"/>
      <c r="B23" s="61"/>
      <c r="C23" s="28"/>
      <c r="D23" s="36"/>
      <c r="E23" s="12"/>
      <c r="F23" s="195"/>
      <c r="G23" s="26"/>
      <c r="H23" s="27"/>
      <c r="I23" s="26"/>
      <c r="J23" s="30"/>
      <c r="K23" s="12"/>
      <c r="L23" s="32"/>
      <c r="M23" s="32"/>
      <c r="N23" s="32"/>
      <c r="O23" s="32"/>
      <c r="P23" s="32"/>
      <c r="Q23" s="32"/>
      <c r="R23" s="32"/>
      <c r="S23" s="32"/>
      <c r="T23" s="32"/>
    </row>
    <row r="24" spans="1:20">
      <c r="A24" s="26"/>
      <c r="B24" s="61"/>
      <c r="C24" s="28"/>
      <c r="D24" s="36"/>
      <c r="E24" s="12"/>
      <c r="F24" s="195"/>
      <c r="G24" s="26"/>
      <c r="H24" s="27"/>
      <c r="I24" s="26"/>
      <c r="J24" s="30"/>
      <c r="K24" s="12"/>
      <c r="L24" s="32"/>
      <c r="M24" s="32"/>
      <c r="N24" s="32"/>
      <c r="O24" s="32"/>
      <c r="P24" s="32"/>
      <c r="Q24" s="32"/>
      <c r="R24" s="32"/>
      <c r="S24" s="32"/>
      <c r="T24" s="32"/>
    </row>
    <row r="25" spans="1:20">
      <c r="A25" s="26"/>
      <c r="B25" s="61"/>
      <c r="C25" s="28"/>
      <c r="D25" s="68"/>
      <c r="E25" s="12"/>
      <c r="F25" s="196"/>
      <c r="G25" s="45"/>
      <c r="H25" s="32"/>
      <c r="I25" s="45"/>
      <c r="J25" s="32"/>
      <c r="K25" s="46"/>
      <c r="L25" s="32"/>
      <c r="M25" s="32"/>
      <c r="N25" s="32"/>
      <c r="O25" s="32"/>
      <c r="P25" s="32"/>
      <c r="Q25" s="32"/>
      <c r="R25" s="32"/>
      <c r="S25" s="32"/>
      <c r="T25" s="32"/>
    </row>
    <row r="26" spans="1:20">
      <c r="A26" s="26"/>
      <c r="B26" s="27"/>
      <c r="C26" s="28"/>
      <c r="D26" s="36"/>
      <c r="E26" s="12"/>
      <c r="F26" s="293"/>
      <c r="G26" s="45"/>
      <c r="H26" s="32"/>
      <c r="I26" s="45"/>
      <c r="J26" s="32"/>
      <c r="K26" s="46"/>
      <c r="L26" s="32"/>
      <c r="M26" s="32"/>
      <c r="N26" s="32"/>
      <c r="O26" s="32"/>
      <c r="P26" s="32"/>
      <c r="Q26" s="32"/>
      <c r="R26" s="32"/>
      <c r="S26" s="32"/>
      <c r="T26" s="32"/>
    </row>
    <row r="27" spans="1:20">
      <c r="A27" s="26"/>
      <c r="B27" s="25"/>
      <c r="C27" s="28"/>
      <c r="D27" s="73"/>
      <c r="E27" s="12"/>
      <c r="F27" s="293"/>
      <c r="G27" s="45"/>
      <c r="H27" s="32"/>
      <c r="I27" s="45"/>
      <c r="J27" s="32"/>
      <c r="K27" s="46"/>
      <c r="L27" s="32"/>
      <c r="M27" s="32"/>
      <c r="N27" s="32"/>
      <c r="O27" s="32"/>
      <c r="P27" s="32"/>
      <c r="Q27" s="32"/>
      <c r="R27" s="32"/>
      <c r="S27" s="32"/>
      <c r="T27" s="32"/>
    </row>
    <row r="28" spans="1:20">
      <c r="A28" s="26"/>
      <c r="B28" s="61"/>
      <c r="C28" s="28"/>
      <c r="D28" s="36"/>
      <c r="E28" s="12"/>
      <c r="F28" s="196"/>
      <c r="G28" s="45"/>
      <c r="H28" s="32"/>
      <c r="I28" s="45"/>
      <c r="J28" s="32"/>
      <c r="K28" s="46"/>
      <c r="L28" s="32"/>
      <c r="M28" s="32"/>
      <c r="N28" s="32"/>
      <c r="O28" s="32"/>
      <c r="P28" s="32"/>
      <c r="Q28" s="32"/>
      <c r="R28" s="32"/>
      <c r="S28" s="32"/>
      <c r="T28" s="32"/>
    </row>
    <row r="29" spans="1:20">
      <c r="A29" s="26"/>
      <c r="B29" s="76"/>
      <c r="C29" s="28"/>
      <c r="D29" s="73"/>
      <c r="E29" s="12"/>
      <c r="F29" s="196"/>
      <c r="G29" s="45"/>
      <c r="H29" s="32"/>
      <c r="I29" s="45"/>
      <c r="J29" s="32"/>
      <c r="K29" s="46"/>
      <c r="L29" s="32"/>
      <c r="M29" s="32"/>
      <c r="N29" s="32"/>
      <c r="O29" s="32"/>
      <c r="P29" s="32"/>
      <c r="Q29" s="32"/>
      <c r="R29" s="32"/>
      <c r="S29" s="32"/>
      <c r="T29" s="32"/>
    </row>
    <row r="30" spans="1:20">
      <c r="A30" s="26"/>
      <c r="B30" s="25"/>
      <c r="C30" s="28"/>
      <c r="D30" s="74"/>
      <c r="E30" s="12"/>
      <c r="F30" s="195"/>
      <c r="G30" s="45"/>
      <c r="H30" s="32"/>
      <c r="I30" s="45"/>
      <c r="J30" s="32"/>
      <c r="K30" s="46"/>
      <c r="L30" s="32"/>
      <c r="M30" s="32"/>
      <c r="N30" s="32"/>
      <c r="O30" s="32"/>
      <c r="P30" s="32"/>
      <c r="Q30" s="32"/>
      <c r="R30" s="32"/>
      <c r="S30" s="32"/>
      <c r="T30" s="32"/>
    </row>
    <row r="31" spans="1:20">
      <c r="A31" s="26"/>
      <c r="B31" s="29"/>
      <c r="C31" s="28"/>
      <c r="D31" s="73"/>
      <c r="E31" s="90"/>
      <c r="F31" s="195"/>
      <c r="G31" s="45"/>
      <c r="H31" s="32"/>
      <c r="I31" s="45"/>
      <c r="J31" s="32"/>
      <c r="K31" s="46"/>
      <c r="L31" s="32"/>
      <c r="M31" s="32"/>
      <c r="N31" s="32"/>
      <c r="O31" s="32"/>
      <c r="P31" s="32"/>
      <c r="Q31" s="32"/>
      <c r="R31" s="32"/>
      <c r="S31" s="32"/>
      <c r="T31" s="32"/>
    </row>
    <row r="32" spans="1:20">
      <c r="A32" s="26"/>
      <c r="B32" s="25"/>
      <c r="C32" s="28"/>
      <c r="D32" s="73"/>
      <c r="E32" s="12"/>
      <c r="F32" s="195"/>
      <c r="G32" s="45"/>
      <c r="H32" s="32"/>
      <c r="I32" s="45"/>
      <c r="J32" s="32"/>
      <c r="K32" s="46"/>
      <c r="L32" s="32"/>
      <c r="M32" s="32"/>
      <c r="N32" s="32"/>
      <c r="O32" s="32"/>
      <c r="P32" s="32"/>
      <c r="Q32" s="32"/>
      <c r="R32" s="32"/>
      <c r="S32" s="32"/>
      <c r="T32" s="32"/>
    </row>
    <row r="33" spans="1:20">
      <c r="A33" s="26"/>
      <c r="B33" s="61"/>
      <c r="C33" s="28"/>
      <c r="D33" s="36"/>
      <c r="E33" s="12"/>
      <c r="F33" s="195"/>
      <c r="G33" s="45"/>
      <c r="H33" s="32"/>
      <c r="I33" s="45"/>
      <c r="J33" s="32"/>
      <c r="K33" s="46"/>
      <c r="L33" s="32"/>
      <c r="M33" s="32"/>
      <c r="N33" s="32"/>
      <c r="O33" s="32"/>
      <c r="P33" s="32"/>
      <c r="Q33" s="32"/>
      <c r="R33" s="32"/>
      <c r="S33" s="32"/>
      <c r="T33" s="32"/>
    </row>
    <row r="34" spans="1:20">
      <c r="A34" s="26"/>
      <c r="B34" s="61"/>
      <c r="C34" s="28"/>
      <c r="D34" s="36"/>
      <c r="E34" s="12"/>
      <c r="F34" s="195"/>
      <c r="G34" s="45"/>
      <c r="H34" s="32"/>
      <c r="I34" s="45"/>
      <c r="J34" s="32"/>
      <c r="K34" s="46"/>
      <c r="L34" s="32"/>
      <c r="M34" s="32"/>
      <c r="N34" s="32"/>
      <c r="O34" s="32"/>
      <c r="P34" s="32"/>
      <c r="Q34" s="32"/>
      <c r="R34" s="32"/>
      <c r="S34" s="32"/>
      <c r="T34" s="32"/>
    </row>
    <row r="35" spans="1:20">
      <c r="A35" s="26"/>
      <c r="B35" s="61"/>
      <c r="C35" s="71"/>
      <c r="D35" s="36"/>
      <c r="E35" s="12"/>
      <c r="F35" s="195"/>
      <c r="G35" s="45"/>
      <c r="H35" s="32"/>
      <c r="I35" s="45"/>
      <c r="J35" s="32"/>
      <c r="K35" s="46"/>
      <c r="L35" s="32"/>
      <c r="M35" s="32"/>
      <c r="N35" s="32"/>
      <c r="O35" s="32"/>
      <c r="P35" s="32"/>
      <c r="Q35" s="32"/>
      <c r="R35" s="32"/>
      <c r="S35" s="32"/>
      <c r="T35" s="32"/>
    </row>
    <row r="36" spans="1:20">
      <c r="A36" s="26"/>
      <c r="B36" s="61"/>
      <c r="C36" s="28"/>
      <c r="D36" s="36"/>
      <c r="E36" s="12"/>
      <c r="F36" s="196"/>
      <c r="G36" s="45"/>
      <c r="H36" s="32"/>
      <c r="I36" s="45"/>
      <c r="J36" s="32"/>
      <c r="K36" s="46"/>
      <c r="L36" s="32"/>
      <c r="M36" s="32"/>
      <c r="N36" s="32"/>
      <c r="O36" s="32"/>
      <c r="P36" s="32"/>
      <c r="Q36" s="32"/>
      <c r="R36" s="32"/>
      <c r="S36" s="32"/>
      <c r="T36" s="32"/>
    </row>
    <row r="37" spans="1:20">
      <c r="A37" s="26"/>
      <c r="B37" s="29"/>
      <c r="C37" s="28"/>
      <c r="D37" s="68"/>
      <c r="E37" s="12"/>
      <c r="F37" s="195"/>
      <c r="G37" s="45"/>
      <c r="H37" s="32"/>
      <c r="I37" s="45"/>
      <c r="J37" s="32"/>
      <c r="K37" s="46"/>
      <c r="L37" s="32"/>
      <c r="M37" s="32"/>
      <c r="N37" s="32"/>
      <c r="O37" s="32"/>
      <c r="P37" s="32"/>
      <c r="Q37" s="32"/>
      <c r="R37" s="32"/>
      <c r="S37" s="32"/>
      <c r="T37" s="32"/>
    </row>
    <row r="38" spans="1:20">
      <c r="A38" s="26"/>
      <c r="B38" s="61"/>
      <c r="C38" s="28"/>
      <c r="D38" s="68"/>
      <c r="E38" s="12"/>
      <c r="F38" s="195"/>
      <c r="G38" s="45"/>
      <c r="H38" s="32"/>
      <c r="I38" s="45"/>
      <c r="J38" s="32"/>
      <c r="K38" s="46"/>
      <c r="L38" s="32"/>
      <c r="M38" s="32"/>
      <c r="N38" s="32"/>
      <c r="O38" s="32"/>
      <c r="P38" s="32"/>
      <c r="Q38" s="32"/>
      <c r="R38" s="32"/>
      <c r="S38" s="32"/>
      <c r="T38" s="32"/>
    </row>
    <row r="39" spans="1:20">
      <c r="A39" s="26"/>
      <c r="B39" s="25"/>
      <c r="C39" s="28"/>
      <c r="D39" s="74"/>
      <c r="E39" s="12"/>
      <c r="F39" s="195"/>
      <c r="G39" s="45"/>
      <c r="H39" s="32"/>
      <c r="I39" s="45"/>
      <c r="J39" s="32"/>
      <c r="K39" s="46"/>
      <c r="L39" s="32"/>
      <c r="M39" s="32"/>
      <c r="N39" s="32"/>
      <c r="O39" s="32"/>
      <c r="P39" s="32"/>
      <c r="Q39" s="32"/>
      <c r="R39" s="32"/>
      <c r="S39" s="32"/>
      <c r="T39" s="32"/>
    </row>
    <row r="40" spans="1:20">
      <c r="A40" s="26"/>
      <c r="B40" s="61"/>
      <c r="C40" s="28"/>
      <c r="D40" s="36"/>
      <c r="E40" s="12"/>
      <c r="F40" s="195"/>
      <c r="G40" s="45"/>
      <c r="H40" s="32"/>
      <c r="I40" s="45"/>
      <c r="J40" s="32"/>
      <c r="K40" s="46"/>
      <c r="L40" s="32"/>
      <c r="M40" s="32"/>
      <c r="N40" s="32"/>
      <c r="O40" s="32"/>
      <c r="P40" s="32"/>
      <c r="Q40" s="32"/>
      <c r="R40" s="32"/>
      <c r="S40" s="32"/>
      <c r="T40" s="32"/>
    </row>
    <row r="41" spans="1:20">
      <c r="A41" s="26"/>
      <c r="B41" s="29"/>
      <c r="C41" s="28"/>
      <c r="D41" s="68"/>
      <c r="E41" s="12"/>
      <c r="F41" s="195"/>
      <c r="G41" s="45"/>
      <c r="H41" s="32"/>
      <c r="I41" s="45"/>
      <c r="J41" s="32"/>
      <c r="K41" s="46"/>
      <c r="L41" s="32"/>
      <c r="M41" s="32"/>
      <c r="N41" s="32"/>
      <c r="O41" s="32"/>
      <c r="P41" s="32"/>
      <c r="Q41" s="32"/>
      <c r="R41" s="32"/>
      <c r="S41" s="32"/>
      <c r="T41" s="32"/>
    </row>
    <row r="42" spans="1:20">
      <c r="A42" s="26"/>
      <c r="B42" s="25"/>
      <c r="C42" s="28"/>
      <c r="D42" s="73"/>
      <c r="E42" s="12"/>
      <c r="F42" s="195"/>
      <c r="G42" s="45"/>
      <c r="H42" s="32"/>
      <c r="I42" s="45"/>
      <c r="J42" s="32"/>
      <c r="K42" s="46"/>
      <c r="L42" s="32"/>
      <c r="M42" s="32"/>
      <c r="N42" s="32"/>
      <c r="O42" s="32"/>
      <c r="P42" s="32"/>
      <c r="Q42" s="32"/>
      <c r="R42" s="32"/>
      <c r="S42" s="32"/>
      <c r="T42" s="32"/>
    </row>
    <row r="43" spans="1:20">
      <c r="A43" s="26"/>
      <c r="B43" s="92"/>
      <c r="C43" s="12"/>
      <c r="D43" s="30"/>
      <c r="E43" s="63"/>
      <c r="F43" s="195"/>
      <c r="G43" s="45"/>
      <c r="H43" s="32"/>
      <c r="I43" s="45"/>
      <c r="J43" s="32"/>
      <c r="K43" s="46"/>
      <c r="L43" s="32"/>
      <c r="M43" s="32"/>
      <c r="N43" s="32"/>
      <c r="O43" s="32"/>
      <c r="P43" s="32"/>
      <c r="Q43" s="32"/>
      <c r="R43" s="32"/>
      <c r="S43" s="32"/>
      <c r="T43" s="32"/>
    </row>
    <row r="44" spans="1:20">
      <c r="A44" s="26"/>
      <c r="B44" s="61"/>
      <c r="C44" s="28"/>
      <c r="D44" s="36"/>
      <c r="E44" s="12"/>
      <c r="F44" s="195"/>
      <c r="G44" s="45"/>
      <c r="H44" s="32"/>
      <c r="I44" s="45"/>
      <c r="J44" s="32"/>
      <c r="K44" s="46"/>
      <c r="L44" s="32"/>
      <c r="M44" s="32"/>
      <c r="N44" s="32"/>
      <c r="O44" s="32"/>
      <c r="P44" s="32"/>
      <c r="Q44" s="32"/>
      <c r="R44" s="32"/>
      <c r="S44" s="32"/>
      <c r="T44" s="32"/>
    </row>
    <row r="45" spans="1:20">
      <c r="A45" s="26"/>
      <c r="B45" s="61"/>
      <c r="C45" s="28"/>
      <c r="D45" s="36"/>
      <c r="E45" s="12"/>
      <c r="F45" s="195"/>
      <c r="G45" s="45"/>
      <c r="H45" s="32"/>
      <c r="I45" s="45"/>
      <c r="J45" s="32"/>
      <c r="K45" s="46"/>
      <c r="L45" s="32"/>
      <c r="M45" s="32"/>
      <c r="N45" s="32"/>
      <c r="O45" s="32"/>
      <c r="P45" s="32"/>
      <c r="Q45" s="32"/>
      <c r="R45" s="32"/>
      <c r="S45" s="32"/>
      <c r="T45" s="32"/>
    </row>
    <row r="46" spans="1:20">
      <c r="A46" s="26"/>
      <c r="B46" s="61"/>
      <c r="C46" s="28"/>
      <c r="D46" s="68"/>
      <c r="E46" s="12"/>
      <c r="F46" s="195"/>
      <c r="G46" s="45"/>
      <c r="H46" s="32"/>
      <c r="I46" s="45"/>
      <c r="J46" s="32"/>
      <c r="K46" s="46"/>
      <c r="L46" s="32"/>
      <c r="M46" s="32"/>
      <c r="N46" s="32"/>
      <c r="O46" s="32"/>
      <c r="P46" s="32"/>
      <c r="Q46" s="32"/>
      <c r="R46" s="32"/>
      <c r="S46" s="32"/>
      <c r="T46" s="32"/>
    </row>
    <row r="47" spans="1:20">
      <c r="A47" s="26"/>
      <c r="B47" s="25"/>
      <c r="C47" s="28"/>
      <c r="D47" s="68"/>
      <c r="E47" s="12"/>
      <c r="F47" s="195"/>
      <c r="G47" s="45"/>
      <c r="H47" s="32"/>
      <c r="I47" s="45"/>
      <c r="J47" s="32"/>
      <c r="K47" s="46"/>
      <c r="L47" s="32"/>
      <c r="M47" s="32"/>
      <c r="N47" s="32"/>
      <c r="O47" s="32"/>
      <c r="P47" s="32"/>
      <c r="Q47" s="32"/>
      <c r="R47" s="32"/>
      <c r="S47" s="32"/>
      <c r="T47" s="32"/>
    </row>
    <row r="48" spans="1:20">
      <c r="A48" s="26"/>
      <c r="B48" s="61"/>
      <c r="C48" s="28"/>
      <c r="D48" s="68"/>
      <c r="E48" s="12"/>
      <c r="F48" s="195"/>
      <c r="G48" s="45"/>
      <c r="H48" s="32"/>
      <c r="I48" s="45"/>
      <c r="J48" s="32"/>
      <c r="K48" s="46"/>
      <c r="L48" s="32"/>
      <c r="M48" s="32"/>
      <c r="N48" s="32"/>
      <c r="O48" s="32"/>
      <c r="P48" s="32"/>
      <c r="Q48" s="32"/>
      <c r="R48" s="32"/>
      <c r="S48" s="32"/>
      <c r="T48" s="32"/>
    </row>
    <row r="49" spans="1:20">
      <c r="A49" s="26"/>
      <c r="B49" s="92"/>
      <c r="C49" s="12"/>
      <c r="D49" s="30"/>
      <c r="E49" s="63"/>
      <c r="F49" s="195"/>
      <c r="G49" s="45"/>
      <c r="H49" s="32"/>
      <c r="I49" s="45"/>
      <c r="J49" s="32"/>
      <c r="K49" s="46"/>
      <c r="L49" s="32"/>
      <c r="M49" s="32"/>
      <c r="N49" s="32"/>
      <c r="O49" s="32"/>
      <c r="P49" s="32"/>
      <c r="Q49" s="32"/>
      <c r="R49" s="32"/>
      <c r="S49" s="32"/>
      <c r="T49" s="32"/>
    </row>
    <row r="50" spans="1:20">
      <c r="A50" s="26"/>
      <c r="B50" s="27"/>
      <c r="C50" s="28"/>
      <c r="D50" s="36"/>
      <c r="E50" s="12"/>
      <c r="F50" s="195"/>
      <c r="G50" s="45"/>
      <c r="H50" s="32"/>
      <c r="I50" s="45"/>
      <c r="J50" s="32"/>
      <c r="K50" s="46"/>
      <c r="L50" s="32"/>
      <c r="M50" s="32"/>
      <c r="N50" s="32"/>
      <c r="O50" s="32"/>
      <c r="P50" s="32"/>
      <c r="Q50" s="32"/>
      <c r="R50" s="32"/>
      <c r="S50" s="32"/>
      <c r="T50" s="32"/>
    </row>
    <row r="51" spans="1:20">
      <c r="A51" s="26"/>
      <c r="B51" s="76"/>
      <c r="C51" s="28"/>
      <c r="D51" s="73"/>
      <c r="E51" s="12"/>
      <c r="F51" s="195"/>
      <c r="G51" s="45"/>
      <c r="H51" s="32"/>
      <c r="I51" s="45"/>
      <c r="J51" s="32"/>
      <c r="K51" s="46"/>
      <c r="L51" s="32"/>
      <c r="M51" s="32"/>
      <c r="N51" s="32"/>
      <c r="O51" s="32"/>
      <c r="P51" s="32"/>
      <c r="Q51" s="32"/>
      <c r="R51" s="32"/>
      <c r="S51" s="32"/>
      <c r="T51" s="32"/>
    </row>
    <row r="52" spans="1:20">
      <c r="A52" s="26"/>
      <c r="B52" s="61"/>
      <c r="C52" s="28"/>
      <c r="D52" s="68"/>
      <c r="E52" s="12"/>
      <c r="F52" s="195"/>
      <c r="G52" s="45"/>
      <c r="H52" s="32"/>
      <c r="I52" s="45"/>
      <c r="J52" s="32"/>
      <c r="K52" s="46"/>
      <c r="L52" s="32"/>
      <c r="M52" s="32"/>
      <c r="N52" s="32"/>
      <c r="O52" s="32"/>
      <c r="P52" s="32"/>
      <c r="Q52" s="32"/>
      <c r="R52" s="32"/>
      <c r="S52" s="32"/>
      <c r="T52" s="32"/>
    </row>
    <row r="53" spans="1:20">
      <c r="A53" s="26"/>
      <c r="B53" s="61"/>
      <c r="C53" s="28"/>
      <c r="D53" s="36"/>
      <c r="E53" s="12"/>
      <c r="F53" s="195"/>
      <c r="G53" s="45"/>
      <c r="H53" s="32"/>
      <c r="I53" s="45"/>
      <c r="J53" s="32"/>
      <c r="K53" s="46"/>
      <c r="L53" s="32"/>
      <c r="M53" s="32"/>
      <c r="N53" s="32"/>
      <c r="O53" s="32"/>
      <c r="P53" s="32"/>
      <c r="Q53" s="32"/>
      <c r="R53" s="32"/>
      <c r="S53" s="32"/>
      <c r="T53" s="32"/>
    </row>
    <row r="54" spans="1:20">
      <c r="A54" s="26"/>
      <c r="B54" s="27"/>
      <c r="C54" s="28"/>
      <c r="D54" s="36"/>
      <c r="E54" s="12"/>
      <c r="F54" s="195"/>
      <c r="G54" s="45"/>
      <c r="H54" s="32"/>
      <c r="I54" s="45"/>
      <c r="J54" s="32"/>
      <c r="K54" s="46"/>
      <c r="L54" s="32"/>
      <c r="M54" s="32"/>
      <c r="N54" s="32"/>
      <c r="O54" s="32"/>
      <c r="P54" s="32"/>
      <c r="Q54" s="32"/>
      <c r="R54" s="32"/>
      <c r="S54" s="32"/>
      <c r="T54" s="32"/>
    </row>
    <row r="55" spans="1:20">
      <c r="A55" s="26"/>
      <c r="B55" s="61"/>
      <c r="C55" s="28"/>
      <c r="D55" s="68"/>
      <c r="E55" s="12"/>
      <c r="F55" s="195"/>
      <c r="G55" s="45"/>
      <c r="H55" s="32"/>
      <c r="I55" s="45"/>
      <c r="J55" s="32"/>
      <c r="K55" s="46"/>
      <c r="L55" s="32"/>
      <c r="M55" s="32"/>
      <c r="N55" s="32"/>
      <c r="O55" s="32"/>
      <c r="P55" s="32"/>
      <c r="Q55" s="32"/>
      <c r="R55" s="32"/>
      <c r="S55" s="32"/>
      <c r="T55" s="32"/>
    </row>
    <row r="56" spans="1:20">
      <c r="A56" s="26"/>
      <c r="B56" s="61"/>
      <c r="C56" s="28"/>
      <c r="D56" s="74"/>
      <c r="E56" s="12"/>
      <c r="F56" s="195"/>
      <c r="G56" s="45"/>
      <c r="H56" s="32"/>
      <c r="I56" s="45"/>
      <c r="J56" s="32"/>
      <c r="K56" s="46"/>
      <c r="L56" s="32"/>
      <c r="M56" s="32"/>
      <c r="N56" s="32"/>
      <c r="O56" s="32"/>
      <c r="P56" s="32"/>
      <c r="Q56" s="32"/>
      <c r="R56" s="32"/>
      <c r="S56" s="32"/>
      <c r="T56" s="32"/>
    </row>
    <row r="57" spans="1:20">
      <c r="A57" s="26"/>
      <c r="B57" s="61"/>
      <c r="C57" s="28"/>
      <c r="D57" s="74"/>
      <c r="E57" s="12"/>
      <c r="F57" s="293"/>
      <c r="G57" s="45"/>
      <c r="H57" s="32"/>
      <c r="I57" s="45"/>
      <c r="J57" s="32"/>
      <c r="K57" s="46"/>
      <c r="L57" s="32"/>
      <c r="M57" s="32"/>
      <c r="N57" s="32"/>
      <c r="O57" s="32"/>
      <c r="P57" s="32"/>
      <c r="Q57" s="32"/>
      <c r="R57" s="32"/>
      <c r="S57" s="32"/>
      <c r="T57" s="32"/>
    </row>
    <row r="58" spans="1:20">
      <c r="A58" s="26"/>
      <c r="B58" s="92"/>
      <c r="C58" s="12"/>
      <c r="D58" s="30"/>
      <c r="E58" s="63"/>
      <c r="F58" s="195"/>
      <c r="G58" s="45"/>
      <c r="H58" s="32"/>
      <c r="I58" s="45"/>
      <c r="J58" s="32"/>
      <c r="K58" s="46"/>
      <c r="L58" s="32"/>
      <c r="M58" s="32"/>
      <c r="N58" s="32"/>
      <c r="O58" s="32"/>
      <c r="P58" s="32"/>
      <c r="Q58" s="32"/>
      <c r="R58" s="32"/>
      <c r="S58" s="32"/>
      <c r="T58" s="32"/>
    </row>
    <row r="59" spans="1:20">
      <c r="A59" s="26"/>
      <c r="B59" s="25"/>
      <c r="C59" s="28"/>
      <c r="D59" s="68"/>
      <c r="E59" s="12"/>
      <c r="F59" s="195"/>
      <c r="G59" s="45"/>
      <c r="H59" s="32"/>
      <c r="I59" s="45"/>
      <c r="J59" s="32"/>
      <c r="K59" s="46"/>
      <c r="L59" s="32"/>
      <c r="M59" s="32"/>
      <c r="N59" s="32"/>
      <c r="O59" s="32"/>
      <c r="P59" s="32"/>
      <c r="Q59" s="32"/>
      <c r="R59" s="32"/>
      <c r="S59" s="32"/>
      <c r="T59" s="32"/>
    </row>
    <row r="60" spans="1:20">
      <c r="A60" s="26"/>
      <c r="B60" s="25"/>
      <c r="C60" s="28"/>
      <c r="D60" s="68"/>
      <c r="E60" s="12"/>
      <c r="F60" s="195"/>
      <c r="G60" s="45"/>
      <c r="H60" s="32"/>
      <c r="I60" s="45"/>
      <c r="J60" s="32"/>
      <c r="K60" s="46"/>
      <c r="L60" s="32"/>
      <c r="M60" s="32"/>
      <c r="N60" s="32"/>
      <c r="O60" s="32"/>
      <c r="P60" s="32"/>
      <c r="Q60" s="32"/>
      <c r="R60" s="32"/>
      <c r="S60" s="32"/>
      <c r="T60" s="32"/>
    </row>
    <row r="61" spans="1:20">
      <c r="A61" s="45"/>
      <c r="B61" s="61"/>
      <c r="C61" s="28"/>
      <c r="D61" s="36"/>
      <c r="E61" s="12"/>
      <c r="F61" s="195"/>
      <c r="G61" s="45"/>
      <c r="H61" s="32"/>
      <c r="I61" s="45"/>
      <c r="J61" s="32"/>
      <c r="K61" s="46"/>
      <c r="L61" s="32"/>
      <c r="M61" s="32"/>
      <c r="N61" s="32"/>
      <c r="O61" s="32"/>
      <c r="P61" s="32"/>
      <c r="Q61" s="32"/>
      <c r="R61" s="32"/>
      <c r="S61" s="32"/>
      <c r="T61" s="32"/>
    </row>
    <row r="62" spans="1:20">
      <c r="A62" s="45"/>
      <c r="B62" s="61"/>
      <c r="C62" s="28"/>
      <c r="D62" s="68"/>
      <c r="E62" s="12"/>
      <c r="F62" s="196"/>
      <c r="G62" s="45"/>
      <c r="H62" s="32"/>
      <c r="I62" s="45"/>
      <c r="J62" s="32"/>
      <c r="K62" s="46"/>
      <c r="L62" s="32"/>
      <c r="M62" s="32"/>
      <c r="N62" s="32"/>
      <c r="O62" s="32"/>
      <c r="P62" s="32"/>
      <c r="Q62" s="32"/>
      <c r="R62" s="32"/>
      <c r="S62" s="32"/>
      <c r="T62" s="32"/>
    </row>
    <row r="63" spans="1:20">
      <c r="A63" s="26"/>
      <c r="B63" s="92"/>
      <c r="C63" s="12"/>
      <c r="D63" s="30"/>
      <c r="E63" s="63"/>
      <c r="F63" s="195"/>
      <c r="G63" s="45"/>
      <c r="H63" s="32"/>
      <c r="I63" s="45"/>
      <c r="J63" s="32"/>
      <c r="K63" s="46"/>
      <c r="L63" s="32"/>
      <c r="M63" s="32"/>
      <c r="N63" s="32"/>
      <c r="O63" s="32"/>
      <c r="P63" s="32"/>
      <c r="Q63" s="32"/>
      <c r="R63" s="32"/>
      <c r="S63" s="32"/>
      <c r="T63" s="32"/>
    </row>
    <row r="64" spans="1:20">
      <c r="A64" s="26"/>
      <c r="B64" s="61"/>
      <c r="C64" s="28"/>
      <c r="D64" s="68"/>
      <c r="E64" s="12"/>
      <c r="F64" s="195"/>
      <c r="G64" s="45"/>
      <c r="H64" s="32"/>
      <c r="I64" s="45"/>
      <c r="J64" s="32"/>
      <c r="K64" s="46"/>
      <c r="L64" s="32"/>
      <c r="M64" s="32"/>
      <c r="N64" s="32"/>
      <c r="O64" s="32"/>
      <c r="P64" s="32"/>
      <c r="Q64" s="32"/>
      <c r="R64" s="32"/>
      <c r="S64" s="32"/>
      <c r="T64" s="32"/>
    </row>
    <row r="65" spans="1:20">
      <c r="A65" s="26"/>
      <c r="B65" s="61"/>
      <c r="C65" s="28"/>
      <c r="D65" s="68"/>
      <c r="E65" s="12"/>
      <c r="F65" s="195"/>
      <c r="G65" s="45"/>
      <c r="H65" s="32"/>
      <c r="I65" s="45"/>
      <c r="J65" s="32"/>
      <c r="K65" s="46"/>
      <c r="L65" s="32"/>
      <c r="M65" s="32"/>
      <c r="N65" s="32"/>
      <c r="O65" s="32"/>
      <c r="P65" s="32"/>
      <c r="Q65" s="32"/>
      <c r="R65" s="32"/>
      <c r="S65" s="32"/>
      <c r="T65" s="32"/>
    </row>
    <row r="66" spans="1:20">
      <c r="A66" s="26"/>
      <c r="B66" s="92"/>
      <c r="C66" s="12"/>
      <c r="D66" s="30"/>
      <c r="E66" s="63"/>
      <c r="F66" s="195"/>
      <c r="G66" s="45"/>
      <c r="H66" s="32"/>
      <c r="I66" s="45"/>
      <c r="J66" s="32"/>
      <c r="K66" s="46"/>
      <c r="L66" s="32"/>
      <c r="M66" s="32"/>
      <c r="N66" s="32"/>
      <c r="O66" s="32"/>
      <c r="P66" s="32"/>
      <c r="Q66" s="32"/>
      <c r="R66" s="32"/>
      <c r="S66" s="32"/>
      <c r="T66" s="32"/>
    </row>
  </sheetData>
  <sortState ref="G2:L66">
    <sortCondition ref="J2:J66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3"/>
  <sheetViews>
    <sheetView workbookViewId="0"/>
  </sheetViews>
  <sheetFormatPr defaultRowHeight="15"/>
  <cols>
    <col min="1" max="1" width="5.5703125" style="291" bestFit="1" customWidth="1"/>
    <col min="2" max="2" width="8.140625" style="369" bestFit="1" customWidth="1"/>
    <col min="3" max="3" width="10.42578125" style="291" bestFit="1" customWidth="1"/>
    <col min="4" max="4" width="8.140625" style="369" bestFit="1" customWidth="1"/>
    <col min="5" max="5" width="4.140625" style="114" bestFit="1" customWidth="1"/>
    <col min="6" max="6" width="4.42578125" customWidth="1"/>
    <col min="7" max="7" width="5.5703125" style="291" bestFit="1" customWidth="1"/>
    <col min="8" max="8" width="8.140625" style="369" bestFit="1" customWidth="1"/>
    <col min="9" max="9" width="10.28515625" style="291" customWidth="1"/>
    <col min="10" max="10" width="8.140625" style="369" bestFit="1" customWidth="1"/>
    <col min="11" max="11" width="4.140625" bestFit="1" customWidth="1"/>
    <col min="12" max="12" width="4" customWidth="1"/>
    <col min="13" max="13" width="4.140625" bestFit="1" customWidth="1"/>
    <col min="14" max="14" width="6.5703125" bestFit="1" customWidth="1"/>
    <col min="15" max="15" width="5.85546875" bestFit="1" customWidth="1"/>
    <col min="16" max="16" width="3.7109375" bestFit="1" customWidth="1"/>
    <col min="17" max="17" width="4.140625" bestFit="1" customWidth="1"/>
    <col min="18" max="18" width="2.7109375" customWidth="1"/>
  </cols>
  <sheetData>
    <row r="1" spans="1:20">
      <c r="A1" s="26" t="s">
        <v>132</v>
      </c>
      <c r="B1" s="27" t="s">
        <v>95</v>
      </c>
      <c r="C1" s="26" t="s">
        <v>24</v>
      </c>
      <c r="D1" s="30" t="s">
        <v>133</v>
      </c>
      <c r="E1" s="63" t="s">
        <v>1</v>
      </c>
      <c r="F1" s="368"/>
      <c r="G1" s="26" t="s">
        <v>132</v>
      </c>
      <c r="H1" s="27" t="s">
        <v>146</v>
      </c>
      <c r="I1" s="26" t="s">
        <v>24</v>
      </c>
      <c r="J1" s="30" t="s">
        <v>133</v>
      </c>
      <c r="K1" s="12" t="s">
        <v>1</v>
      </c>
      <c r="L1" s="94"/>
      <c r="M1" s="180" t="s">
        <v>132</v>
      </c>
      <c r="N1" s="180" t="s">
        <v>147</v>
      </c>
      <c r="O1" s="180" t="s">
        <v>24</v>
      </c>
      <c r="P1" s="13" t="s">
        <v>133</v>
      </c>
      <c r="Q1" s="182" t="s">
        <v>1</v>
      </c>
      <c r="R1" s="11"/>
    </row>
    <row r="2" spans="1:20">
      <c r="A2" s="230" t="s">
        <v>33</v>
      </c>
      <c r="B2" s="92">
        <v>42336</v>
      </c>
      <c r="C2" s="230" t="s">
        <v>88</v>
      </c>
      <c r="D2" s="30">
        <v>8.7476851851851854E-4</v>
      </c>
      <c r="E2" s="145">
        <v>12</v>
      </c>
      <c r="F2" s="471"/>
      <c r="G2" s="62" t="s">
        <v>33</v>
      </c>
      <c r="H2" s="39">
        <v>42161</v>
      </c>
      <c r="I2" s="50" t="s">
        <v>63</v>
      </c>
      <c r="J2" s="30">
        <v>1.9596064814814814E-3</v>
      </c>
      <c r="K2" s="304">
        <v>12</v>
      </c>
      <c r="L2" s="170"/>
      <c r="M2" s="28"/>
      <c r="N2" s="61"/>
      <c r="O2" s="28"/>
      <c r="P2" s="36"/>
      <c r="Q2" s="63"/>
      <c r="R2" s="32"/>
      <c r="S2" s="32"/>
      <c r="T2" s="32"/>
    </row>
    <row r="3" spans="1:20">
      <c r="A3" s="26" t="s">
        <v>33</v>
      </c>
      <c r="B3" s="92">
        <v>42329</v>
      </c>
      <c r="C3" s="26" t="s">
        <v>88</v>
      </c>
      <c r="D3" s="36">
        <v>8.8599537037037043E-4</v>
      </c>
      <c r="E3" s="307">
        <v>12</v>
      </c>
      <c r="F3" s="44" t="s">
        <v>35</v>
      </c>
      <c r="G3" s="26" t="s">
        <v>33</v>
      </c>
      <c r="H3" s="39">
        <v>42147</v>
      </c>
      <c r="I3" s="112" t="s">
        <v>34</v>
      </c>
      <c r="J3" s="30">
        <v>1.9710648148148148E-3</v>
      </c>
      <c r="K3" s="145">
        <v>12</v>
      </c>
      <c r="L3" s="170"/>
      <c r="M3" s="32"/>
      <c r="N3" s="32"/>
      <c r="O3" s="32"/>
      <c r="P3" s="32"/>
      <c r="Q3" s="32"/>
      <c r="R3" s="32"/>
      <c r="S3" s="32"/>
      <c r="T3" s="32"/>
    </row>
    <row r="4" spans="1:20">
      <c r="A4" s="26" t="s">
        <v>33</v>
      </c>
      <c r="B4" s="27">
        <v>42146</v>
      </c>
      <c r="C4" s="77" t="s">
        <v>34</v>
      </c>
      <c r="D4" s="36">
        <v>8.8773148148148153E-4</v>
      </c>
      <c r="E4" s="145">
        <v>12</v>
      </c>
      <c r="F4" s="191"/>
      <c r="G4" s="26" t="s">
        <v>36</v>
      </c>
      <c r="H4" s="27">
        <v>42132</v>
      </c>
      <c r="I4" s="26" t="s">
        <v>37</v>
      </c>
      <c r="J4" s="30">
        <v>1.9814814814814816E-3</v>
      </c>
      <c r="K4" s="324">
        <v>13</v>
      </c>
      <c r="L4" s="170"/>
      <c r="M4" s="32"/>
      <c r="N4" s="32"/>
      <c r="O4" s="32"/>
      <c r="P4" s="32"/>
      <c r="Q4" s="32"/>
      <c r="R4" s="32"/>
      <c r="S4" s="32"/>
      <c r="T4" s="32"/>
    </row>
    <row r="5" spans="1:20">
      <c r="A5" s="230" t="s">
        <v>33</v>
      </c>
      <c r="B5" s="92">
        <v>42328</v>
      </c>
      <c r="C5" s="230" t="s">
        <v>37</v>
      </c>
      <c r="D5" s="30">
        <v>8.9351851851851842E-4</v>
      </c>
      <c r="E5" s="130">
        <v>12</v>
      </c>
      <c r="F5" s="191"/>
      <c r="G5" s="26" t="s">
        <v>33</v>
      </c>
      <c r="H5" s="27">
        <v>42125</v>
      </c>
      <c r="I5" s="70" t="s">
        <v>87</v>
      </c>
      <c r="J5" s="36">
        <v>2.0001157407407407E-3</v>
      </c>
      <c r="K5" s="308">
        <v>12</v>
      </c>
      <c r="L5" s="170"/>
      <c r="M5" s="32"/>
      <c r="N5" s="32"/>
      <c r="O5" s="32"/>
      <c r="P5" s="32"/>
      <c r="Q5" s="32"/>
      <c r="R5" s="32"/>
      <c r="S5" s="32"/>
      <c r="T5" s="32"/>
    </row>
    <row r="6" spans="1:20">
      <c r="A6" s="230" t="s">
        <v>36</v>
      </c>
      <c r="B6" s="92">
        <v>42328</v>
      </c>
      <c r="C6" s="230" t="s">
        <v>37</v>
      </c>
      <c r="D6" s="30">
        <v>8.9583333333333344E-4</v>
      </c>
      <c r="E6" s="130">
        <v>13</v>
      </c>
      <c r="F6" s="191"/>
      <c r="G6" s="26" t="s">
        <v>33</v>
      </c>
      <c r="H6" s="27">
        <v>42091</v>
      </c>
      <c r="I6" s="77" t="s">
        <v>88</v>
      </c>
      <c r="J6" s="30">
        <v>2.0068287037037038E-3</v>
      </c>
      <c r="K6" s="310">
        <v>12</v>
      </c>
      <c r="L6" s="170"/>
      <c r="M6" s="32"/>
      <c r="N6" s="32"/>
      <c r="O6" s="32"/>
      <c r="P6" s="32"/>
      <c r="Q6" s="32"/>
      <c r="R6" s="32"/>
      <c r="S6" s="32"/>
      <c r="T6" s="32"/>
    </row>
    <row r="7" spans="1:20">
      <c r="A7" s="230" t="s">
        <v>33</v>
      </c>
      <c r="B7" s="27">
        <v>42343</v>
      </c>
      <c r="C7" s="230" t="s">
        <v>331</v>
      </c>
      <c r="D7" s="30">
        <v>8.9722222222222232E-4</v>
      </c>
      <c r="E7" s="130">
        <v>12</v>
      </c>
      <c r="F7" s="191"/>
      <c r="G7" s="45" t="s">
        <v>36</v>
      </c>
      <c r="H7" s="39">
        <v>42147</v>
      </c>
      <c r="I7" s="112" t="s">
        <v>34</v>
      </c>
      <c r="J7" s="30">
        <v>2.0069444444444444E-3</v>
      </c>
      <c r="K7" s="145">
        <v>13</v>
      </c>
      <c r="L7" s="170"/>
      <c r="M7" s="32"/>
      <c r="N7" s="32"/>
      <c r="O7" s="32"/>
      <c r="P7" s="32"/>
      <c r="Q7" s="32"/>
      <c r="R7" s="32"/>
      <c r="S7" s="32"/>
      <c r="T7" s="32"/>
    </row>
    <row r="8" spans="1:20">
      <c r="A8" s="26" t="s">
        <v>33</v>
      </c>
      <c r="B8" s="27">
        <v>42161</v>
      </c>
      <c r="C8" s="26" t="s">
        <v>63</v>
      </c>
      <c r="D8" s="30">
        <v>8.9953703703703691E-4</v>
      </c>
      <c r="E8" s="303">
        <v>12</v>
      </c>
      <c r="F8" s="191"/>
      <c r="G8" s="26" t="s">
        <v>33</v>
      </c>
      <c r="H8" s="27">
        <v>42132</v>
      </c>
      <c r="I8" s="26" t="s">
        <v>37</v>
      </c>
      <c r="J8" s="30">
        <v>2.0092592592592597E-3</v>
      </c>
      <c r="K8" s="324">
        <v>12</v>
      </c>
      <c r="L8" s="170"/>
      <c r="M8" s="32"/>
      <c r="N8" s="32"/>
      <c r="O8" s="32"/>
      <c r="P8" s="32"/>
      <c r="Q8" s="32"/>
      <c r="R8" s="32"/>
      <c r="S8" s="32"/>
      <c r="T8" s="32"/>
    </row>
    <row r="9" spans="1:20">
      <c r="A9" s="26" t="s">
        <v>33</v>
      </c>
      <c r="B9" s="27">
        <v>42322</v>
      </c>
      <c r="C9" s="230" t="s">
        <v>39</v>
      </c>
      <c r="D9" s="36">
        <v>9.0335648148148144E-4</v>
      </c>
      <c r="E9" s="303">
        <v>12</v>
      </c>
      <c r="F9" s="191"/>
      <c r="G9" s="26" t="s">
        <v>25</v>
      </c>
      <c r="H9" s="27">
        <v>42169</v>
      </c>
      <c r="I9" s="26" t="s">
        <v>26</v>
      </c>
      <c r="J9" s="30">
        <v>2.1990740740740742E-3</v>
      </c>
      <c r="K9" s="307">
        <v>10</v>
      </c>
      <c r="L9" s="170"/>
      <c r="M9" s="32"/>
      <c r="N9" s="32"/>
      <c r="O9" s="32"/>
      <c r="P9" s="32"/>
      <c r="Q9" s="32"/>
      <c r="R9" s="32"/>
      <c r="S9" s="32"/>
      <c r="T9" s="32"/>
    </row>
    <row r="10" spans="1:20">
      <c r="A10" s="26" t="s">
        <v>33</v>
      </c>
      <c r="B10" s="109">
        <v>42133</v>
      </c>
      <c r="C10" s="26" t="s">
        <v>60</v>
      </c>
      <c r="D10" s="30">
        <v>9.0393518518518525E-4</v>
      </c>
      <c r="E10" s="310">
        <v>12</v>
      </c>
      <c r="F10" s="191"/>
      <c r="G10" s="26" t="s">
        <v>25</v>
      </c>
      <c r="H10" s="27">
        <v>42132</v>
      </c>
      <c r="I10" s="26" t="s">
        <v>37</v>
      </c>
      <c r="J10" s="30">
        <v>2.204861111111111E-3</v>
      </c>
      <c r="K10" s="324">
        <v>10</v>
      </c>
      <c r="L10" s="170"/>
      <c r="M10" s="32"/>
      <c r="N10" s="32"/>
      <c r="O10" s="32"/>
      <c r="P10" s="32"/>
      <c r="Q10" s="32"/>
      <c r="R10" s="32"/>
      <c r="S10" s="32"/>
      <c r="T10" s="32"/>
    </row>
    <row r="11" spans="1:20">
      <c r="A11" s="26" t="s">
        <v>33</v>
      </c>
      <c r="B11" s="27">
        <v>42301</v>
      </c>
      <c r="C11" s="230" t="s">
        <v>61</v>
      </c>
      <c r="D11" s="36">
        <v>9.0451388888888884E-4</v>
      </c>
      <c r="E11" s="311">
        <v>12</v>
      </c>
      <c r="F11" s="191"/>
      <c r="G11" s="314" t="s">
        <v>25</v>
      </c>
      <c r="H11" s="39">
        <v>42350</v>
      </c>
      <c r="I11" s="230" t="s">
        <v>334</v>
      </c>
      <c r="J11" s="30">
        <v>2.2314814814814814E-3</v>
      </c>
      <c r="K11" s="304">
        <v>10</v>
      </c>
      <c r="L11" s="170"/>
      <c r="M11" s="32"/>
      <c r="N11" s="32"/>
      <c r="O11" s="32"/>
      <c r="P11" s="32"/>
      <c r="Q11" s="32"/>
      <c r="R11" s="32"/>
      <c r="S11" s="32"/>
      <c r="T11" s="32"/>
    </row>
    <row r="12" spans="1:20">
      <c r="A12" s="26" t="s">
        <v>33</v>
      </c>
      <c r="B12" s="61">
        <v>42131</v>
      </c>
      <c r="C12" s="26" t="s">
        <v>37</v>
      </c>
      <c r="D12" s="36">
        <v>9.0509259259259243E-4</v>
      </c>
      <c r="E12" s="307">
        <v>12</v>
      </c>
      <c r="F12" s="191"/>
      <c r="G12" s="230" t="s">
        <v>25</v>
      </c>
      <c r="H12" s="92">
        <v>42314</v>
      </c>
      <c r="I12" s="234" t="s">
        <v>37</v>
      </c>
      <c r="J12" s="30">
        <v>2.2534722222222222E-3</v>
      </c>
      <c r="K12" s="304">
        <v>10</v>
      </c>
      <c r="L12" s="170"/>
      <c r="M12" s="32"/>
      <c r="N12" s="32"/>
      <c r="O12" s="32"/>
      <c r="P12" s="32"/>
      <c r="Q12" s="32"/>
      <c r="R12" s="32"/>
      <c r="S12" s="32"/>
      <c r="T12" s="32"/>
    </row>
    <row r="13" spans="1:20">
      <c r="A13" s="230" t="s">
        <v>36</v>
      </c>
      <c r="B13" s="92">
        <v>42314</v>
      </c>
      <c r="C13" s="230" t="s">
        <v>37</v>
      </c>
      <c r="D13" s="30">
        <v>9.0624999999999994E-4</v>
      </c>
      <c r="E13" s="304">
        <v>13</v>
      </c>
      <c r="F13" s="191"/>
      <c r="G13" s="26" t="s">
        <v>70</v>
      </c>
      <c r="H13" s="61">
        <v>42336</v>
      </c>
      <c r="I13" s="28" t="s">
        <v>68</v>
      </c>
      <c r="J13" s="73">
        <v>2.255787037037037E-3</v>
      </c>
      <c r="K13" s="304">
        <v>10</v>
      </c>
      <c r="L13" s="170"/>
      <c r="M13" s="32"/>
      <c r="N13" s="32"/>
      <c r="O13" s="32"/>
      <c r="P13" s="32"/>
      <c r="Q13" s="32"/>
      <c r="R13" s="32"/>
      <c r="S13" s="32"/>
      <c r="T13" s="32"/>
    </row>
    <row r="14" spans="1:20">
      <c r="A14" s="26" t="s">
        <v>36</v>
      </c>
      <c r="B14" s="27">
        <v>42146</v>
      </c>
      <c r="C14" s="77" t="s">
        <v>34</v>
      </c>
      <c r="D14" s="30">
        <v>9.1087962962962954E-4</v>
      </c>
      <c r="E14" s="145">
        <v>13</v>
      </c>
      <c r="F14" s="191"/>
      <c r="G14" s="26" t="s">
        <v>25</v>
      </c>
      <c r="H14" s="27">
        <v>42154</v>
      </c>
      <c r="I14" s="26" t="s">
        <v>26</v>
      </c>
      <c r="J14" s="30">
        <v>2.2662037037037039E-3</v>
      </c>
      <c r="K14" s="304">
        <v>10</v>
      </c>
      <c r="L14" s="170"/>
      <c r="M14" s="32"/>
      <c r="N14" s="32"/>
      <c r="O14" s="32"/>
      <c r="P14" s="32"/>
      <c r="Q14" s="32"/>
      <c r="R14" s="32"/>
      <c r="S14" s="32"/>
      <c r="T14" s="32"/>
    </row>
    <row r="15" spans="1:20">
      <c r="A15" s="26" t="s">
        <v>33</v>
      </c>
      <c r="B15" s="27">
        <v>42085</v>
      </c>
      <c r="C15" s="26" t="s">
        <v>64</v>
      </c>
      <c r="D15" s="36">
        <v>9.1539351851851851E-4</v>
      </c>
      <c r="E15" s="310">
        <v>12</v>
      </c>
      <c r="F15" s="191"/>
      <c r="G15" s="26" t="s">
        <v>40</v>
      </c>
      <c r="H15" s="92">
        <v>42314</v>
      </c>
      <c r="I15" s="234" t="s">
        <v>37</v>
      </c>
      <c r="J15" s="30">
        <v>2.3622685185185188E-3</v>
      </c>
      <c r="K15" s="304">
        <v>10</v>
      </c>
      <c r="L15" s="170"/>
      <c r="M15" s="32"/>
      <c r="N15" s="32"/>
      <c r="O15" s="32"/>
      <c r="P15" s="32"/>
      <c r="Q15" s="32"/>
      <c r="R15" s="32"/>
      <c r="S15" s="32"/>
      <c r="T15" s="32"/>
    </row>
    <row r="16" spans="1:20">
      <c r="A16" s="26" t="s">
        <v>36</v>
      </c>
      <c r="B16" s="61">
        <v>42131</v>
      </c>
      <c r="C16" s="26" t="s">
        <v>37</v>
      </c>
      <c r="D16" s="36">
        <v>9.2361111111111116E-4</v>
      </c>
      <c r="E16" s="307">
        <v>13</v>
      </c>
      <c r="F16" s="191"/>
      <c r="G16" s="26" t="s">
        <v>40</v>
      </c>
      <c r="H16" s="27">
        <v>42169</v>
      </c>
      <c r="I16" s="26" t="s">
        <v>26</v>
      </c>
      <c r="J16" s="30">
        <v>2.3981481481481479E-3</v>
      </c>
      <c r="K16" s="307">
        <v>10</v>
      </c>
      <c r="L16" s="170"/>
      <c r="M16" s="32"/>
      <c r="N16" s="32"/>
      <c r="O16" s="32"/>
      <c r="P16" s="32"/>
      <c r="Q16" s="32"/>
      <c r="R16" s="32"/>
      <c r="S16" s="32"/>
      <c r="T16" s="32"/>
    </row>
    <row r="17" spans="1:20">
      <c r="A17" s="26" t="s">
        <v>33</v>
      </c>
      <c r="B17" s="27">
        <v>42077</v>
      </c>
      <c r="C17" s="26" t="s">
        <v>37</v>
      </c>
      <c r="D17" s="30">
        <v>9.248842592592593E-4</v>
      </c>
      <c r="E17" s="304">
        <v>12</v>
      </c>
      <c r="F17" s="191"/>
      <c r="G17" s="291" t="s">
        <v>40</v>
      </c>
      <c r="H17" s="61">
        <v>42336</v>
      </c>
      <c r="I17" s="28" t="s">
        <v>68</v>
      </c>
      <c r="J17" s="73">
        <v>2.4710648148148153E-3</v>
      </c>
      <c r="K17" s="304">
        <v>10</v>
      </c>
      <c r="L17" s="170"/>
      <c r="M17" s="32"/>
      <c r="N17" s="32"/>
      <c r="O17" s="32"/>
      <c r="P17" s="32"/>
      <c r="Q17" s="32"/>
      <c r="R17" s="32"/>
      <c r="S17" s="32"/>
      <c r="T17" s="32"/>
    </row>
    <row r="18" spans="1:20">
      <c r="A18" s="26" t="s">
        <v>36</v>
      </c>
      <c r="B18" s="25">
        <v>42098</v>
      </c>
      <c r="C18" s="26" t="s">
        <v>26</v>
      </c>
      <c r="D18" s="73">
        <v>9.2708333333333325E-4</v>
      </c>
      <c r="E18" s="308">
        <v>13</v>
      </c>
      <c r="F18" s="191"/>
      <c r="G18" s="26" t="s">
        <v>40</v>
      </c>
      <c r="H18" s="27">
        <v>42132</v>
      </c>
      <c r="I18" s="26" t="s">
        <v>37</v>
      </c>
      <c r="J18" s="30">
        <v>2.5219907407407409E-3</v>
      </c>
      <c r="K18" s="324">
        <v>10</v>
      </c>
      <c r="L18" s="170"/>
      <c r="M18" s="32"/>
      <c r="N18" s="32"/>
      <c r="O18" s="32"/>
      <c r="P18" s="32"/>
      <c r="Q18" s="32"/>
      <c r="R18" s="32"/>
      <c r="S18" s="32"/>
      <c r="T18" s="32"/>
    </row>
    <row r="19" spans="1:20">
      <c r="A19" s="26" t="s">
        <v>33</v>
      </c>
      <c r="B19" s="25">
        <v>42098</v>
      </c>
      <c r="C19" s="26" t="s">
        <v>26</v>
      </c>
      <c r="D19" s="73">
        <v>9.4444444444444448E-4</v>
      </c>
      <c r="E19" s="308">
        <v>12</v>
      </c>
      <c r="F19" s="191"/>
      <c r="G19" s="26" t="s">
        <v>40</v>
      </c>
      <c r="H19" s="27">
        <v>42154</v>
      </c>
      <c r="I19" s="26" t="s">
        <v>26</v>
      </c>
      <c r="J19" s="30">
        <v>2.5439814814814813E-3</v>
      </c>
      <c r="K19" s="304">
        <v>10</v>
      </c>
      <c r="L19" s="170"/>
      <c r="M19" s="32"/>
      <c r="N19" s="32"/>
      <c r="O19" s="32"/>
      <c r="P19" s="32"/>
      <c r="Q19" s="32"/>
      <c r="R19" s="32"/>
      <c r="S19" s="32"/>
      <c r="T19" s="32"/>
    </row>
    <row r="20" spans="1:20">
      <c r="A20" s="26" t="s">
        <v>298</v>
      </c>
      <c r="B20" s="92">
        <v>42314</v>
      </c>
      <c r="C20" s="230" t="s">
        <v>37</v>
      </c>
      <c r="D20" s="30">
        <v>9.6527777777777768E-4</v>
      </c>
      <c r="E20" s="289">
        <v>17</v>
      </c>
      <c r="F20" s="191"/>
      <c r="G20" s="314"/>
      <c r="H20" s="39"/>
      <c r="I20" s="230"/>
      <c r="J20" s="30"/>
      <c r="K20" s="46"/>
      <c r="L20" s="369"/>
      <c r="M20" s="32"/>
      <c r="N20" s="32"/>
      <c r="O20" s="32"/>
      <c r="P20" s="32"/>
      <c r="Q20" s="32"/>
      <c r="R20" s="32"/>
      <c r="S20" s="32"/>
      <c r="T20" s="32"/>
    </row>
    <row r="21" spans="1:20">
      <c r="A21" s="230" t="s">
        <v>38</v>
      </c>
      <c r="B21" s="92">
        <v>42328</v>
      </c>
      <c r="C21" s="230" t="s">
        <v>37</v>
      </c>
      <c r="D21" s="30">
        <v>9.6874999999999999E-4</v>
      </c>
      <c r="E21" s="130">
        <v>13</v>
      </c>
      <c r="F21" s="191"/>
      <c r="G21" s="26"/>
      <c r="H21" s="27"/>
      <c r="I21" s="32"/>
      <c r="J21" s="32"/>
      <c r="K21" s="52"/>
      <c r="L21" s="369"/>
      <c r="M21" s="32"/>
      <c r="N21" s="32"/>
      <c r="O21" s="32"/>
      <c r="P21" s="32"/>
      <c r="Q21" s="32"/>
      <c r="R21" s="32"/>
      <c r="S21" s="32"/>
      <c r="T21" s="32"/>
    </row>
    <row r="22" spans="1:20">
      <c r="A22" s="230" t="s">
        <v>38</v>
      </c>
      <c r="B22" s="92">
        <v>42314</v>
      </c>
      <c r="C22" s="230" t="s">
        <v>37</v>
      </c>
      <c r="D22" s="30">
        <v>9.745370370370371E-4</v>
      </c>
      <c r="E22" s="304">
        <v>13</v>
      </c>
      <c r="F22" s="191"/>
      <c r="G22" s="45"/>
      <c r="H22" s="27"/>
      <c r="I22" s="45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>
      <c r="A23" s="26" t="s">
        <v>38</v>
      </c>
      <c r="B23" s="61">
        <v>42131</v>
      </c>
      <c r="C23" s="26" t="s">
        <v>37</v>
      </c>
      <c r="D23" s="36">
        <v>1E-3</v>
      </c>
      <c r="E23" s="307">
        <v>13</v>
      </c>
      <c r="F23" s="191"/>
      <c r="G23" s="45"/>
      <c r="H23" s="32"/>
      <c r="I23" s="45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>
      <c r="A24" s="230" t="s">
        <v>51</v>
      </c>
      <c r="B24" s="92">
        <v>42314</v>
      </c>
      <c r="C24" s="230" t="s">
        <v>37</v>
      </c>
      <c r="D24" s="30">
        <v>1.0011574074074074E-3</v>
      </c>
      <c r="E24" s="304">
        <v>17</v>
      </c>
      <c r="F24" s="191"/>
      <c r="G24" s="45"/>
      <c r="H24" s="32"/>
      <c r="I24" s="45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>
      <c r="A25" s="26" t="s">
        <v>38</v>
      </c>
      <c r="B25" s="27">
        <v>42146</v>
      </c>
      <c r="C25" s="77" t="s">
        <v>34</v>
      </c>
      <c r="D25" s="108">
        <v>1.0104166666666666E-3</v>
      </c>
      <c r="E25" s="145">
        <v>13</v>
      </c>
      <c r="F25" s="191"/>
      <c r="G25" s="45"/>
      <c r="H25" s="32"/>
      <c r="I25" s="45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>
      <c r="A26" s="26" t="s">
        <v>49</v>
      </c>
      <c r="B26" s="61">
        <v>42131</v>
      </c>
      <c r="C26" s="26" t="s">
        <v>37</v>
      </c>
      <c r="D26" s="36">
        <v>1.011574074074074E-3</v>
      </c>
      <c r="E26" s="307">
        <v>16</v>
      </c>
      <c r="F26" s="191"/>
      <c r="G26" s="45"/>
      <c r="H26" s="32"/>
      <c r="I26" s="45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>
      <c r="A27" s="26" t="s">
        <v>25</v>
      </c>
      <c r="B27" s="27">
        <v>42085</v>
      </c>
      <c r="C27" s="26" t="s">
        <v>64</v>
      </c>
      <c r="D27" s="36">
        <v>1.021412037037037E-3</v>
      </c>
      <c r="E27" s="130">
        <v>10</v>
      </c>
      <c r="F27" s="191"/>
      <c r="G27" s="45"/>
      <c r="H27" s="32"/>
      <c r="I27" s="4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>
      <c r="A28" s="26" t="s">
        <v>25</v>
      </c>
      <c r="B28" s="109">
        <v>42133</v>
      </c>
      <c r="C28" s="26" t="s">
        <v>60</v>
      </c>
      <c r="D28" s="30">
        <v>1.0243055555555556E-3</v>
      </c>
      <c r="E28" s="310">
        <v>10</v>
      </c>
      <c r="F28" s="191"/>
      <c r="G28" s="45"/>
      <c r="H28" s="32"/>
      <c r="I28" s="45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>
      <c r="A29" s="26" t="s">
        <v>51</v>
      </c>
      <c r="B29" s="61">
        <v>42131</v>
      </c>
      <c r="C29" s="26" t="s">
        <v>37</v>
      </c>
      <c r="D29" s="36">
        <v>1.0243055555555556E-3</v>
      </c>
      <c r="E29" s="307">
        <v>17</v>
      </c>
      <c r="F29" s="191"/>
      <c r="G29" s="45"/>
      <c r="H29" s="32"/>
      <c r="I29" s="45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>
      <c r="A30" s="26" t="s">
        <v>25</v>
      </c>
      <c r="B30" s="27">
        <v>42168</v>
      </c>
      <c r="C30" s="26" t="s">
        <v>26</v>
      </c>
      <c r="D30" s="30">
        <v>1.0266203703703702E-3</v>
      </c>
      <c r="E30" s="145">
        <v>10</v>
      </c>
      <c r="F30" s="191"/>
      <c r="G30" s="45"/>
      <c r="H30" s="32"/>
      <c r="I30" s="45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>
      <c r="A31" s="26" t="s">
        <v>53</v>
      </c>
      <c r="B31" s="61">
        <v>42131</v>
      </c>
      <c r="C31" s="26" t="s">
        <v>37</v>
      </c>
      <c r="D31" s="478">
        <v>1.0428240740740741E-3</v>
      </c>
      <c r="E31" s="307">
        <v>18</v>
      </c>
      <c r="F31" s="191"/>
      <c r="G31" s="45"/>
      <c r="H31" s="32"/>
      <c r="I31" s="4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>
      <c r="A32" s="26" t="s">
        <v>25</v>
      </c>
      <c r="B32" s="27">
        <v>42077</v>
      </c>
      <c r="C32" s="26" t="s">
        <v>37</v>
      </c>
      <c r="D32" s="30">
        <v>1.0592592592592591E-3</v>
      </c>
      <c r="E32" s="304">
        <v>10</v>
      </c>
      <c r="F32" s="191"/>
      <c r="G32" s="45"/>
      <c r="H32" s="32"/>
      <c r="I32" s="45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>
      <c r="A33" s="26" t="s">
        <v>53</v>
      </c>
      <c r="B33" s="27">
        <v>42322</v>
      </c>
      <c r="C33" s="230" t="s">
        <v>39</v>
      </c>
      <c r="D33" s="36">
        <v>1.062152777777778E-3</v>
      </c>
      <c r="E33" s="307">
        <v>18</v>
      </c>
      <c r="F33" s="191"/>
      <c r="G33" s="45"/>
      <c r="H33" s="32"/>
      <c r="I33" s="45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>
      <c r="A34" s="26" t="s">
        <v>25</v>
      </c>
      <c r="B34" s="27">
        <v>42154</v>
      </c>
      <c r="C34" s="26" t="s">
        <v>26</v>
      </c>
      <c r="D34" s="30">
        <v>1.0636574074074075E-3</v>
      </c>
      <c r="E34" s="304">
        <v>10</v>
      </c>
      <c r="F34" s="191"/>
      <c r="G34" s="45"/>
      <c r="H34" s="32"/>
      <c r="I34" s="45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>
      <c r="A35" s="26" t="s">
        <v>25</v>
      </c>
      <c r="B35" s="61">
        <v>42131</v>
      </c>
      <c r="C35" s="26" t="s">
        <v>37</v>
      </c>
      <c r="D35" s="36">
        <v>1.0682870370370371E-3</v>
      </c>
      <c r="E35" s="307">
        <v>10</v>
      </c>
      <c r="F35" s="191"/>
      <c r="G35" s="45"/>
      <c r="H35" s="32"/>
      <c r="I35" s="4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>
      <c r="A36" s="26" t="s">
        <v>25</v>
      </c>
      <c r="B36" s="92">
        <v>42329</v>
      </c>
      <c r="C36" s="26" t="s">
        <v>88</v>
      </c>
      <c r="D36" s="36">
        <v>1.0745370370370373E-3</v>
      </c>
      <c r="E36" s="307">
        <v>10</v>
      </c>
      <c r="F36" s="191"/>
      <c r="G36" s="45"/>
      <c r="H36" s="32"/>
      <c r="I36" s="45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>
      <c r="A37" s="230" t="s">
        <v>57</v>
      </c>
      <c r="B37" s="92">
        <v>42314</v>
      </c>
      <c r="C37" s="230" t="s">
        <v>37</v>
      </c>
      <c r="D37" s="30">
        <v>1.0821759259259259E-3</v>
      </c>
      <c r="E37" s="304">
        <v>10</v>
      </c>
      <c r="F37" s="191"/>
      <c r="G37" s="45"/>
      <c r="H37" s="32"/>
      <c r="I37" s="45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>
      <c r="A38" s="26" t="s">
        <v>57</v>
      </c>
      <c r="B38" s="92">
        <v>42329</v>
      </c>
      <c r="C38" s="26" t="s">
        <v>88</v>
      </c>
      <c r="D38" s="36">
        <v>1.0961805555555555E-3</v>
      </c>
      <c r="E38" s="307">
        <v>10</v>
      </c>
      <c r="F38" s="191"/>
      <c r="G38" s="45"/>
      <c r="H38" s="32"/>
      <c r="I38" s="45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>
      <c r="A39" s="230" t="s">
        <v>25</v>
      </c>
      <c r="B39" s="92">
        <v>42314</v>
      </c>
      <c r="C39" s="230" t="s">
        <v>37</v>
      </c>
      <c r="D39" s="30">
        <v>1.1006944444444443E-3</v>
      </c>
      <c r="E39" s="304">
        <v>10</v>
      </c>
      <c r="F39" s="191"/>
      <c r="G39" s="45"/>
      <c r="H39" s="32"/>
      <c r="I39" s="45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>
      <c r="A40" s="26" t="s">
        <v>42</v>
      </c>
      <c r="B40" s="92">
        <v>42329</v>
      </c>
      <c r="C40" s="26" t="s">
        <v>88</v>
      </c>
      <c r="D40" s="36">
        <v>1.1130787037037036E-3</v>
      </c>
      <c r="E40" s="307">
        <v>10</v>
      </c>
      <c r="F40" s="191"/>
      <c r="G40" s="45"/>
      <c r="H40" s="32"/>
      <c r="I40" s="45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>
      <c r="A41" s="26" t="s">
        <v>57</v>
      </c>
      <c r="B41" s="27">
        <v>42322</v>
      </c>
      <c r="C41" s="230" t="s">
        <v>39</v>
      </c>
      <c r="D41" s="36">
        <v>1.1170138888888887E-3</v>
      </c>
      <c r="E41" s="304">
        <v>10</v>
      </c>
      <c r="F41" s="191"/>
      <c r="G41" s="45"/>
      <c r="H41" s="32"/>
      <c r="I41" s="45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>
      <c r="A42" s="26" t="s">
        <v>40</v>
      </c>
      <c r="B42" s="61">
        <v>42336</v>
      </c>
      <c r="C42" s="28" t="s">
        <v>68</v>
      </c>
      <c r="D42" s="73">
        <v>1.1226851851851851E-3</v>
      </c>
      <c r="E42" s="130">
        <v>10</v>
      </c>
      <c r="F42" s="191"/>
      <c r="G42" s="45"/>
      <c r="H42" s="32"/>
      <c r="I42" s="45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>
      <c r="A43" s="169" t="s">
        <v>40</v>
      </c>
      <c r="B43" s="27">
        <v>42350</v>
      </c>
      <c r="C43" s="230" t="s">
        <v>334</v>
      </c>
      <c r="D43" s="30">
        <v>1.1226851851851851E-3</v>
      </c>
      <c r="E43" s="130">
        <v>10</v>
      </c>
      <c r="F43" s="191"/>
      <c r="G43" s="45"/>
      <c r="H43" s="32"/>
      <c r="I43" s="45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>
      <c r="A44" s="26" t="s">
        <v>57</v>
      </c>
      <c r="B44" s="27">
        <v>42168</v>
      </c>
      <c r="C44" s="26" t="s">
        <v>26</v>
      </c>
      <c r="D44" s="30">
        <v>1.1412037037037037E-3</v>
      </c>
      <c r="E44" s="145">
        <v>10</v>
      </c>
      <c r="F44" s="191"/>
      <c r="G44" s="45"/>
      <c r="H44" s="32"/>
      <c r="I44" s="45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>
      <c r="A45" s="26" t="s">
        <v>57</v>
      </c>
      <c r="B45" s="27">
        <v>42154</v>
      </c>
      <c r="C45" s="26" t="s">
        <v>26</v>
      </c>
      <c r="D45" s="30">
        <v>1.1435185185185183E-3</v>
      </c>
      <c r="E45" s="304">
        <v>10</v>
      </c>
      <c r="F45" s="191"/>
      <c r="G45" s="45"/>
      <c r="H45" s="32"/>
      <c r="I45" s="45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>
      <c r="A46" s="26" t="s">
        <v>57</v>
      </c>
      <c r="B46" s="61">
        <v>42131</v>
      </c>
      <c r="C46" s="26" t="s">
        <v>37</v>
      </c>
      <c r="D46" s="36">
        <v>1.1481481481481481E-3</v>
      </c>
      <c r="E46" s="307">
        <v>10</v>
      </c>
      <c r="F46" s="191"/>
      <c r="G46" s="45"/>
      <c r="H46" s="32"/>
      <c r="I46" s="45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>
      <c r="A47" s="230" t="s">
        <v>42</v>
      </c>
      <c r="B47" s="92">
        <v>42314</v>
      </c>
      <c r="C47" s="230" t="s">
        <v>37</v>
      </c>
      <c r="D47" s="30">
        <v>1.152777777777778E-3</v>
      </c>
      <c r="E47" s="304">
        <v>10</v>
      </c>
      <c r="F47" s="191"/>
      <c r="G47" s="45"/>
      <c r="H47" s="32"/>
      <c r="I47" s="45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>
      <c r="A48" s="26" t="s">
        <v>41</v>
      </c>
      <c r="B48" s="92">
        <v>42329</v>
      </c>
      <c r="C48" s="26" t="s">
        <v>88</v>
      </c>
      <c r="D48" s="36">
        <v>1.155324074074074E-3</v>
      </c>
      <c r="E48" s="307">
        <v>10</v>
      </c>
      <c r="F48" s="191"/>
      <c r="G48" s="45"/>
      <c r="H48" s="32"/>
      <c r="I48" s="45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>
      <c r="A49" s="169" t="s">
        <v>41</v>
      </c>
      <c r="B49" s="27">
        <v>42350</v>
      </c>
      <c r="C49" s="230" t="s">
        <v>334</v>
      </c>
      <c r="D49" s="30">
        <v>1.1597222222222221E-3</v>
      </c>
      <c r="E49" s="130">
        <v>10</v>
      </c>
      <c r="F49" s="191"/>
      <c r="G49" s="45"/>
      <c r="H49" s="32"/>
      <c r="I49" s="45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>
      <c r="A50" s="26" t="s">
        <v>42</v>
      </c>
      <c r="B50" s="61">
        <v>42131</v>
      </c>
      <c r="C50" s="26" t="s">
        <v>37</v>
      </c>
      <c r="D50" s="36">
        <v>1.1724537037037035E-3</v>
      </c>
      <c r="E50" s="307">
        <v>10</v>
      </c>
      <c r="F50" s="191"/>
      <c r="G50" s="45"/>
      <c r="H50" s="32"/>
      <c r="I50" s="45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>
      <c r="A51" s="230" t="s">
        <v>41</v>
      </c>
      <c r="B51" s="92">
        <v>42314</v>
      </c>
      <c r="C51" s="230" t="s">
        <v>37</v>
      </c>
      <c r="D51" s="30">
        <v>1.1747685185185186E-3</v>
      </c>
      <c r="E51" s="304">
        <v>10</v>
      </c>
      <c r="F51" s="191"/>
      <c r="G51" s="45"/>
      <c r="H51" s="32"/>
      <c r="I51" s="45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>
      <c r="A52" s="26" t="s">
        <v>42</v>
      </c>
      <c r="B52" s="27">
        <v>42154</v>
      </c>
      <c r="C52" s="26" t="s">
        <v>26</v>
      </c>
      <c r="D52" s="30">
        <v>1.1782407407407408E-3</v>
      </c>
      <c r="E52" s="304">
        <v>10</v>
      </c>
      <c r="F52" s="191"/>
      <c r="G52" s="45"/>
      <c r="H52" s="32"/>
      <c r="I52" s="45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>
      <c r="A53" s="26" t="s">
        <v>41</v>
      </c>
      <c r="B53" s="61">
        <v>42336</v>
      </c>
      <c r="C53" s="28" t="s">
        <v>68</v>
      </c>
      <c r="D53" s="30">
        <v>1.1863425925925928E-3</v>
      </c>
      <c r="E53" s="307">
        <v>10</v>
      </c>
      <c r="F53" s="191"/>
      <c r="G53" s="45"/>
      <c r="H53" s="32"/>
      <c r="I53" s="45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>
      <c r="A54" s="26" t="s">
        <v>45</v>
      </c>
      <c r="B54" s="61">
        <v>42336</v>
      </c>
      <c r="C54" s="28" t="s">
        <v>68</v>
      </c>
      <c r="D54" s="73">
        <v>1.1886574074074074E-3</v>
      </c>
      <c r="E54" s="130">
        <v>9</v>
      </c>
      <c r="F54" s="191"/>
      <c r="G54" s="45"/>
      <c r="H54" s="32"/>
      <c r="I54" s="45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>
      <c r="A55" s="26" t="s">
        <v>41</v>
      </c>
      <c r="B55" s="27">
        <v>42168</v>
      </c>
      <c r="C55" s="26" t="s">
        <v>26</v>
      </c>
      <c r="D55" s="30">
        <v>1.1898148148148148E-3</v>
      </c>
      <c r="E55" s="145">
        <v>10</v>
      </c>
      <c r="F55" s="191"/>
      <c r="G55" s="45"/>
      <c r="H55" s="32"/>
      <c r="I55" s="45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>
      <c r="A56" s="26" t="s">
        <v>41</v>
      </c>
      <c r="B56" s="27">
        <v>42077</v>
      </c>
      <c r="C56" s="26" t="s">
        <v>37</v>
      </c>
      <c r="D56" s="30">
        <v>1.1920138888888889E-3</v>
      </c>
      <c r="E56" s="304">
        <v>10</v>
      </c>
      <c r="F56" s="191"/>
      <c r="G56" s="45"/>
      <c r="H56" s="32"/>
      <c r="I56" s="45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>
      <c r="A57" s="26" t="s">
        <v>41</v>
      </c>
      <c r="B57" s="27">
        <v>42322</v>
      </c>
      <c r="C57" s="230" t="s">
        <v>39</v>
      </c>
      <c r="D57" s="36">
        <v>1.1999999999999999E-3</v>
      </c>
      <c r="E57" s="304">
        <v>10</v>
      </c>
      <c r="F57" s="191"/>
      <c r="G57" s="45"/>
      <c r="H57" s="32"/>
      <c r="I57" s="45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>
      <c r="A58" s="26" t="s">
        <v>57</v>
      </c>
      <c r="B58" s="27">
        <v>42077</v>
      </c>
      <c r="C58" s="26" t="s">
        <v>37</v>
      </c>
      <c r="D58" s="30">
        <v>1.2006944444444446E-3</v>
      </c>
      <c r="E58" s="304">
        <v>10</v>
      </c>
      <c r="F58" s="191"/>
      <c r="G58" s="45"/>
      <c r="H58" s="32"/>
      <c r="I58" s="45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>
      <c r="A59" s="26" t="s">
        <v>45</v>
      </c>
      <c r="B59" s="92">
        <v>42314</v>
      </c>
      <c r="C59" s="230" t="s">
        <v>37</v>
      </c>
      <c r="D59" s="30">
        <v>1.2314814814814816E-3</v>
      </c>
      <c r="E59" s="304">
        <v>9</v>
      </c>
      <c r="F59" s="191"/>
      <c r="M59" s="32"/>
      <c r="N59" s="32"/>
      <c r="O59" s="32"/>
      <c r="P59" s="32"/>
      <c r="Q59" s="32"/>
      <c r="R59" s="32"/>
      <c r="S59" s="32"/>
      <c r="T59" s="32"/>
    </row>
    <row r="60" spans="1:20">
      <c r="A60" s="26" t="s">
        <v>126</v>
      </c>
      <c r="B60" s="92">
        <v>42314</v>
      </c>
      <c r="C60" s="230" t="s">
        <v>37</v>
      </c>
      <c r="D60" s="30">
        <v>1.241898148148148E-3</v>
      </c>
      <c r="E60" s="289">
        <v>12</v>
      </c>
      <c r="F60" s="191"/>
      <c r="M60" s="32"/>
      <c r="N60" s="32"/>
      <c r="O60" s="32"/>
      <c r="P60" s="32"/>
      <c r="Q60" s="32"/>
      <c r="R60" s="32"/>
      <c r="S60" s="32"/>
      <c r="T60" s="32"/>
    </row>
    <row r="61" spans="1:20">
      <c r="A61" s="26" t="s">
        <v>98</v>
      </c>
      <c r="B61" s="27">
        <v>42154</v>
      </c>
      <c r="C61" s="26" t="s">
        <v>26</v>
      </c>
      <c r="D61" s="30">
        <v>1.2442129629629628E-3</v>
      </c>
      <c r="E61" s="304">
        <v>10</v>
      </c>
      <c r="F61" s="191"/>
      <c r="M61" s="32"/>
      <c r="N61" s="32"/>
      <c r="O61" s="32"/>
      <c r="P61" s="32"/>
      <c r="Q61" s="32"/>
      <c r="R61" s="32"/>
      <c r="S61" s="32"/>
      <c r="T61" s="32"/>
    </row>
    <row r="62" spans="1:20">
      <c r="A62" s="26" t="s">
        <v>85</v>
      </c>
      <c r="B62" s="27">
        <v>42322</v>
      </c>
      <c r="C62" s="230" t="s">
        <v>39</v>
      </c>
      <c r="D62" s="36">
        <v>1.2591435185185186E-3</v>
      </c>
      <c r="E62" s="304">
        <v>11</v>
      </c>
      <c r="F62" s="191"/>
      <c r="M62" s="32"/>
      <c r="N62" s="32"/>
      <c r="O62" s="32"/>
      <c r="P62" s="32"/>
      <c r="Q62" s="32"/>
      <c r="R62" s="32"/>
      <c r="S62" s="32"/>
      <c r="T62" s="32"/>
    </row>
    <row r="63" spans="1:20">
      <c r="A63" s="26" t="s">
        <v>90</v>
      </c>
      <c r="B63" s="61">
        <v>42131</v>
      </c>
      <c r="C63" s="26" t="s">
        <v>37</v>
      </c>
      <c r="D63" s="36">
        <v>1.2708333333333335E-3</v>
      </c>
      <c r="E63" s="307">
        <v>14</v>
      </c>
      <c r="F63" s="191"/>
      <c r="M63" s="32"/>
      <c r="N63" s="32"/>
      <c r="O63" s="32"/>
      <c r="P63" s="32"/>
      <c r="Q63" s="32"/>
      <c r="R63" s="32"/>
      <c r="S63" s="32"/>
      <c r="T63" s="32"/>
    </row>
    <row r="64" spans="1:20">
      <c r="A64" s="230" t="s">
        <v>43</v>
      </c>
      <c r="B64" s="27">
        <v>42322</v>
      </c>
      <c r="C64" s="230" t="s">
        <v>39</v>
      </c>
      <c r="D64" s="36">
        <v>1.274652777777778E-3</v>
      </c>
      <c r="E64" s="304">
        <v>9</v>
      </c>
      <c r="F64" s="191"/>
      <c r="M64" s="32"/>
      <c r="N64" s="32"/>
      <c r="O64" s="32"/>
      <c r="P64" s="32"/>
      <c r="Q64" s="32"/>
      <c r="R64" s="32"/>
      <c r="S64" s="32"/>
      <c r="T64" s="32"/>
    </row>
    <row r="65" spans="1:20">
      <c r="A65" s="230" t="s">
        <v>43</v>
      </c>
      <c r="B65" s="92">
        <v>42314</v>
      </c>
      <c r="C65" s="230" t="s">
        <v>37</v>
      </c>
      <c r="D65" s="30">
        <v>1.2754629629629628E-3</v>
      </c>
      <c r="E65" s="304">
        <v>9</v>
      </c>
      <c r="F65" s="191"/>
      <c r="M65" s="32"/>
      <c r="N65" s="32"/>
      <c r="O65" s="32"/>
      <c r="P65" s="32"/>
      <c r="Q65" s="32"/>
      <c r="R65" s="32"/>
      <c r="S65" s="32"/>
      <c r="T65" s="32"/>
    </row>
    <row r="66" spans="1:20">
      <c r="A66" s="26" t="s">
        <v>43</v>
      </c>
      <c r="B66" s="27">
        <v>42077</v>
      </c>
      <c r="C66" s="26" t="s">
        <v>37</v>
      </c>
      <c r="D66" s="30">
        <v>1.2812500000000001E-3</v>
      </c>
      <c r="E66" s="304">
        <v>9</v>
      </c>
      <c r="F66" s="191"/>
      <c r="G66" s="45"/>
      <c r="H66" s="32"/>
      <c r="I66" s="45"/>
      <c r="J66" s="32"/>
      <c r="M66" s="32"/>
      <c r="N66" s="32"/>
      <c r="O66" s="32"/>
      <c r="P66" s="32"/>
      <c r="Q66" s="32"/>
      <c r="R66" s="32"/>
      <c r="S66" s="32"/>
      <c r="T66" s="32"/>
    </row>
    <row r="67" spans="1:20">
      <c r="A67" s="26" t="s">
        <v>43</v>
      </c>
      <c r="B67" s="61">
        <v>42336</v>
      </c>
      <c r="C67" s="28" t="s">
        <v>68</v>
      </c>
      <c r="D67" s="73">
        <v>1.2881944444444445E-3</v>
      </c>
      <c r="E67" s="130">
        <v>9</v>
      </c>
      <c r="F67" s="191"/>
      <c r="G67" s="45"/>
      <c r="H67" s="32"/>
      <c r="I67" s="45"/>
      <c r="J67" s="32"/>
      <c r="M67" s="32"/>
      <c r="N67" s="32"/>
      <c r="O67" s="32"/>
      <c r="P67" s="32"/>
      <c r="Q67" s="32"/>
      <c r="R67" s="32"/>
      <c r="S67" s="32"/>
      <c r="T67" s="32"/>
    </row>
    <row r="68" spans="1:20">
      <c r="A68" s="26" t="s">
        <v>90</v>
      </c>
      <c r="B68" s="27">
        <v>42322</v>
      </c>
      <c r="C68" s="230" t="s">
        <v>39</v>
      </c>
      <c r="D68" s="36">
        <v>1.2909722222222222E-3</v>
      </c>
      <c r="E68" s="307">
        <v>14</v>
      </c>
      <c r="F68" s="191"/>
      <c r="G68" s="45"/>
      <c r="H68" s="32"/>
      <c r="I68" s="45"/>
      <c r="J68" s="32"/>
    </row>
    <row r="69" spans="1:20">
      <c r="A69" s="26" t="s">
        <v>43</v>
      </c>
      <c r="B69" s="27">
        <v>42154</v>
      </c>
      <c r="C69" s="26" t="s">
        <v>26</v>
      </c>
      <c r="D69" s="36">
        <v>1.3148148148148147E-3</v>
      </c>
      <c r="E69" s="304">
        <v>9</v>
      </c>
      <c r="F69" s="191"/>
      <c r="G69" s="45"/>
      <c r="H69" s="32"/>
      <c r="I69" s="45"/>
      <c r="J69" s="32"/>
    </row>
    <row r="70" spans="1:20">
      <c r="A70" s="26" t="s">
        <v>46</v>
      </c>
      <c r="B70" s="61">
        <v>42131</v>
      </c>
      <c r="C70" s="26" t="s">
        <v>37</v>
      </c>
      <c r="D70" s="36">
        <v>1.3391203703703705E-3</v>
      </c>
      <c r="E70" s="307">
        <v>9</v>
      </c>
      <c r="F70" s="191"/>
      <c r="G70" s="45"/>
      <c r="H70" s="32"/>
      <c r="I70" s="45"/>
      <c r="J70" s="32"/>
    </row>
    <row r="71" spans="1:20">
      <c r="A71" s="26" t="s">
        <v>46</v>
      </c>
      <c r="B71" s="61">
        <v>42336</v>
      </c>
      <c r="C71" s="28" t="s">
        <v>68</v>
      </c>
      <c r="D71" s="73">
        <v>1.3425925925925925E-3</v>
      </c>
      <c r="E71" s="130">
        <v>9</v>
      </c>
      <c r="F71" s="191"/>
      <c r="G71" s="45"/>
      <c r="H71" s="32"/>
      <c r="I71" s="45"/>
      <c r="J71" s="32"/>
    </row>
    <row r="72" spans="1:20">
      <c r="A72" s="230" t="s">
        <v>59</v>
      </c>
      <c r="B72" s="92">
        <v>42314</v>
      </c>
      <c r="C72" s="230" t="s">
        <v>37</v>
      </c>
      <c r="D72" s="30">
        <v>1.3680555555555557E-3</v>
      </c>
      <c r="E72" s="145">
        <v>9</v>
      </c>
      <c r="F72" s="191"/>
      <c r="G72" s="45"/>
      <c r="H72" s="32"/>
      <c r="I72" s="45"/>
      <c r="J72" s="32"/>
    </row>
    <row r="73" spans="1:20">
      <c r="A73" s="230" t="s">
        <v>46</v>
      </c>
      <c r="B73" s="92">
        <v>42314</v>
      </c>
      <c r="C73" s="230" t="s">
        <v>37</v>
      </c>
      <c r="D73" s="30">
        <v>1.3935185185185188E-3</v>
      </c>
      <c r="E73" s="304">
        <v>9</v>
      </c>
      <c r="F73" s="191"/>
      <c r="G73" s="45"/>
      <c r="H73" s="32"/>
      <c r="I73" s="45"/>
      <c r="J73" s="32"/>
    </row>
    <row r="74" spans="1:20">
      <c r="A74" s="26" t="s">
        <v>31</v>
      </c>
      <c r="B74" s="27">
        <v>42322</v>
      </c>
      <c r="C74" s="230" t="s">
        <v>39</v>
      </c>
      <c r="D74" s="473">
        <v>1.3945601851851853E-3</v>
      </c>
      <c r="E74" s="289">
        <v>8</v>
      </c>
      <c r="F74" s="191"/>
      <c r="G74" s="45"/>
      <c r="H74" s="32"/>
      <c r="I74" s="45"/>
      <c r="J74" s="32"/>
    </row>
    <row r="75" spans="1:20">
      <c r="A75" s="26" t="s">
        <v>46</v>
      </c>
      <c r="B75" s="27">
        <v>42154</v>
      </c>
      <c r="C75" s="26" t="s">
        <v>26</v>
      </c>
      <c r="D75" s="30">
        <v>1.4293981481481482E-3</v>
      </c>
      <c r="E75" s="304">
        <v>9</v>
      </c>
      <c r="F75" s="191"/>
      <c r="G75" s="45"/>
      <c r="H75" s="32"/>
      <c r="I75" s="45"/>
      <c r="J75" s="32"/>
    </row>
    <row r="76" spans="1:20">
      <c r="A76" s="26" t="s">
        <v>59</v>
      </c>
      <c r="B76" s="61">
        <v>42131</v>
      </c>
      <c r="C76" s="26" t="s">
        <v>37</v>
      </c>
      <c r="D76" s="36">
        <v>1.4502314814814814E-3</v>
      </c>
      <c r="E76" s="307">
        <v>9</v>
      </c>
      <c r="F76" s="191"/>
      <c r="G76" s="45"/>
      <c r="H76" s="32"/>
      <c r="I76" s="45"/>
      <c r="J76" s="32"/>
    </row>
    <row r="77" spans="1:20">
      <c r="A77" s="26" t="s">
        <v>48</v>
      </c>
      <c r="B77" s="27">
        <v>42322</v>
      </c>
      <c r="C77" s="230" t="s">
        <v>39</v>
      </c>
      <c r="D77" s="473">
        <v>1.4969907407407408E-3</v>
      </c>
      <c r="E77" s="304">
        <v>8</v>
      </c>
      <c r="F77" s="191"/>
      <c r="G77" s="45"/>
      <c r="H77" s="32"/>
      <c r="I77" s="45"/>
      <c r="J77" s="32"/>
    </row>
    <row r="78" spans="1:20">
      <c r="A78" s="230" t="s">
        <v>48</v>
      </c>
      <c r="B78" s="92">
        <v>42314</v>
      </c>
      <c r="C78" s="230" t="s">
        <v>37</v>
      </c>
      <c r="D78" s="30">
        <v>1.511574074074074E-3</v>
      </c>
      <c r="E78" s="304">
        <v>8</v>
      </c>
      <c r="F78" s="191"/>
      <c r="G78" s="45"/>
      <c r="H78" s="32"/>
      <c r="I78" s="45"/>
      <c r="J78" s="32"/>
    </row>
    <row r="79" spans="1:20">
      <c r="A79" s="26" t="s">
        <v>48</v>
      </c>
      <c r="B79" s="61">
        <v>42131</v>
      </c>
      <c r="C79" s="26" t="s">
        <v>37</v>
      </c>
      <c r="D79" s="36">
        <v>1.5428240740740741E-3</v>
      </c>
      <c r="E79" s="307">
        <v>8</v>
      </c>
      <c r="F79" s="191"/>
      <c r="G79" s="45"/>
      <c r="H79" s="32"/>
      <c r="I79" s="45"/>
      <c r="J79" s="32"/>
    </row>
    <row r="80" spans="1:20">
      <c r="A80" s="26"/>
      <c r="B80" s="27"/>
      <c r="C80" s="26"/>
      <c r="D80" s="30"/>
      <c r="E80" s="63"/>
      <c r="F80" s="368"/>
      <c r="G80" s="45"/>
      <c r="H80" s="32"/>
      <c r="I80" s="45"/>
      <c r="J80" s="32"/>
    </row>
    <row r="81" spans="1:10">
      <c r="A81" s="230"/>
      <c r="B81" s="92"/>
      <c r="C81" s="234"/>
      <c r="D81" s="30"/>
      <c r="E81" s="63"/>
      <c r="F81" s="368"/>
      <c r="G81" s="45"/>
      <c r="H81" s="32"/>
      <c r="I81" s="45"/>
      <c r="J81" s="32"/>
    </row>
    <row r="82" spans="1:10">
      <c r="A82" s="314"/>
      <c r="B82" s="39"/>
      <c r="C82" s="230"/>
      <c r="D82" s="30"/>
      <c r="E82" s="46"/>
      <c r="F82" s="32"/>
    </row>
    <row r="83" spans="1:10">
      <c r="A83" s="45"/>
      <c r="B83" s="32"/>
      <c r="C83" s="45"/>
      <c r="D83" s="32"/>
      <c r="E83" s="46"/>
    </row>
  </sheetData>
  <sortState ref="A2:F83">
    <sortCondition ref="D2:D83"/>
  </sortState>
  <pageMargins left="0.7" right="0.7" top="0.78740157499999996" bottom="0.78740157499999996" header="0.3" footer="0.3"/>
  <pageSetup paperSize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workbookViewId="0"/>
  </sheetViews>
  <sheetFormatPr defaultRowHeight="15"/>
  <cols>
    <col min="1" max="1" width="5.5703125" style="26" bestFit="1" customWidth="1"/>
    <col min="2" max="2" width="8.140625" style="28" bestFit="1" customWidth="1"/>
    <col min="3" max="3" width="9.140625" style="28"/>
    <col min="4" max="4" width="8.140625" style="28" bestFit="1" customWidth="1"/>
    <col min="5" max="5" width="4.140625" style="32" bestFit="1" customWidth="1"/>
    <col min="6" max="6" width="3.28515625" style="32" customWidth="1"/>
    <col min="7" max="7" width="4.140625" style="45" bestFit="1" customWidth="1"/>
    <col min="8" max="8" width="7.140625" style="32" bestFit="1" customWidth="1"/>
    <col min="9" max="9" width="7.5703125" style="32" bestFit="1" customWidth="1"/>
    <col min="10" max="10" width="8.140625" bestFit="1" customWidth="1"/>
    <col min="11" max="11" width="4.140625" bestFit="1" customWidth="1"/>
    <col min="12" max="12" width="2.7109375" customWidth="1"/>
    <col min="13" max="13" width="4.140625" bestFit="1" customWidth="1"/>
    <col min="14" max="14" width="6.5703125" bestFit="1" customWidth="1"/>
    <col min="15" max="15" width="5.85546875" bestFit="1" customWidth="1"/>
    <col min="16" max="16" width="3.7109375" bestFit="1" customWidth="1"/>
    <col min="17" max="17" width="4.140625" bestFit="1" customWidth="1"/>
    <col min="18" max="18" width="3.7109375" customWidth="1"/>
  </cols>
  <sheetData>
    <row r="1" spans="1:18">
      <c r="A1" s="26" t="s">
        <v>350</v>
      </c>
      <c r="B1" s="27" t="s">
        <v>95</v>
      </c>
      <c r="C1" s="12" t="s">
        <v>24</v>
      </c>
      <c r="D1" s="30" t="s">
        <v>133</v>
      </c>
      <c r="E1" s="12" t="s">
        <v>1</v>
      </c>
      <c r="F1" s="94"/>
      <c r="G1" s="290" t="s">
        <v>132</v>
      </c>
      <c r="H1" s="197" t="s">
        <v>146</v>
      </c>
      <c r="I1" s="180" t="s">
        <v>24</v>
      </c>
      <c r="J1" s="181" t="s">
        <v>133</v>
      </c>
      <c r="K1" s="182" t="s">
        <v>1</v>
      </c>
      <c r="L1" s="94"/>
      <c r="M1" s="180" t="s">
        <v>132</v>
      </c>
      <c r="N1" s="180" t="s">
        <v>147</v>
      </c>
      <c r="O1" s="180" t="s">
        <v>24</v>
      </c>
      <c r="P1" s="181" t="s">
        <v>133</v>
      </c>
      <c r="Q1" s="182" t="s">
        <v>1</v>
      </c>
      <c r="R1" s="94"/>
    </row>
    <row r="2" spans="1:18">
      <c r="A2" s="26" t="s">
        <v>314</v>
      </c>
      <c r="B2" s="92">
        <v>42322</v>
      </c>
      <c r="C2" s="28" t="s">
        <v>39</v>
      </c>
      <c r="D2" s="36">
        <v>8.8726851851851857E-4</v>
      </c>
      <c r="E2" s="23">
        <v>36</v>
      </c>
      <c r="F2" s="94"/>
      <c r="G2" s="169"/>
      <c r="H2" s="25"/>
      <c r="I2" s="28"/>
      <c r="J2" s="73"/>
      <c r="K2" s="49"/>
      <c r="L2" s="94"/>
    </row>
    <row r="3" spans="1:18">
      <c r="A3" s="26" t="s">
        <v>119</v>
      </c>
      <c r="B3" s="92">
        <v>42322</v>
      </c>
      <c r="C3" s="28" t="s">
        <v>39</v>
      </c>
      <c r="D3" s="36">
        <v>9.1250000000000001E-4</v>
      </c>
      <c r="E3" s="23">
        <v>16</v>
      </c>
      <c r="F3" s="94"/>
      <c r="G3" s="285"/>
      <c r="H3"/>
      <c r="I3"/>
    </row>
    <row r="4" spans="1:18">
      <c r="A4" s="26" t="s">
        <v>121</v>
      </c>
      <c r="B4" s="27">
        <v>42146</v>
      </c>
      <c r="C4" s="79" t="s">
        <v>34</v>
      </c>
      <c r="D4" s="323">
        <v>9.930555555555554E-4</v>
      </c>
      <c r="E4" s="145">
        <v>12</v>
      </c>
      <c r="F4" s="94"/>
      <c r="G4" s="285"/>
      <c r="H4"/>
      <c r="I4"/>
    </row>
    <row r="5" spans="1:18">
      <c r="A5" s="26" t="s">
        <v>121</v>
      </c>
      <c r="B5" s="92">
        <v>42322</v>
      </c>
      <c r="C5" s="28" t="s">
        <v>39</v>
      </c>
      <c r="D5" s="36">
        <v>9.9849537037037029E-4</v>
      </c>
      <c r="E5" s="145">
        <v>12</v>
      </c>
      <c r="F5" s="94"/>
      <c r="G5" s="285"/>
      <c r="H5"/>
      <c r="I5"/>
    </row>
    <row r="6" spans="1:18">
      <c r="A6" s="230" t="s">
        <v>121</v>
      </c>
      <c r="B6" s="92">
        <v>42314</v>
      </c>
      <c r="C6" s="230" t="s">
        <v>37</v>
      </c>
      <c r="D6" s="30">
        <v>1.0023148148148148E-3</v>
      </c>
      <c r="E6" s="145">
        <v>12</v>
      </c>
      <c r="F6" s="94"/>
      <c r="G6" s="285"/>
      <c r="H6"/>
      <c r="I6"/>
    </row>
    <row r="7" spans="1:18">
      <c r="A7" s="26" t="s">
        <v>121</v>
      </c>
      <c r="B7" s="109">
        <v>42133</v>
      </c>
      <c r="C7" s="12" t="s">
        <v>60</v>
      </c>
      <c r="D7" s="30">
        <v>1.005787037037037E-3</v>
      </c>
      <c r="E7" s="145">
        <v>12</v>
      </c>
      <c r="F7" s="94"/>
      <c r="G7" s="285"/>
      <c r="H7"/>
      <c r="I7"/>
    </row>
    <row r="8" spans="1:18">
      <c r="A8" s="26" t="s">
        <v>121</v>
      </c>
      <c r="B8" s="92">
        <v>42328</v>
      </c>
      <c r="C8" s="230" t="s">
        <v>37</v>
      </c>
      <c r="D8" s="30">
        <v>1.0081018518518518E-3</v>
      </c>
      <c r="E8" s="145">
        <v>12</v>
      </c>
      <c r="F8" s="94"/>
      <c r="G8" s="285"/>
      <c r="H8"/>
      <c r="I8"/>
    </row>
    <row r="9" spans="1:18">
      <c r="A9" s="26" t="s">
        <v>121</v>
      </c>
      <c r="B9" s="61">
        <v>42131</v>
      </c>
      <c r="C9" s="28" t="s">
        <v>37</v>
      </c>
      <c r="D9" s="36">
        <v>1.0138888888888888E-3</v>
      </c>
      <c r="E9" s="145">
        <v>12</v>
      </c>
      <c r="F9" s="94"/>
      <c r="G9" s="285"/>
      <c r="H9"/>
      <c r="I9"/>
    </row>
    <row r="10" spans="1:18">
      <c r="A10" s="26" t="s">
        <v>121</v>
      </c>
      <c r="B10" s="198">
        <v>42077</v>
      </c>
      <c r="C10" s="199" t="s">
        <v>37</v>
      </c>
      <c r="D10" s="200">
        <v>1.0375E-3</v>
      </c>
      <c r="E10" s="327">
        <v>12</v>
      </c>
      <c r="F10" s="94"/>
      <c r="G10" s="285"/>
      <c r="H10"/>
      <c r="I10"/>
    </row>
    <row r="11" spans="1:18">
      <c r="A11" s="26" t="s">
        <v>125</v>
      </c>
      <c r="B11" s="109">
        <v>42133</v>
      </c>
      <c r="C11" s="12" t="s">
        <v>60</v>
      </c>
      <c r="D11" s="30">
        <v>1.1006944444444443E-3</v>
      </c>
      <c r="E11" s="145">
        <v>12</v>
      </c>
      <c r="F11" s="94"/>
      <c r="G11" s="285"/>
      <c r="H11"/>
      <c r="I11"/>
    </row>
    <row r="12" spans="1:18" ht="15.75">
      <c r="A12" s="26" t="s">
        <v>125</v>
      </c>
      <c r="B12" s="27">
        <v>42077</v>
      </c>
      <c r="C12" s="151" t="s">
        <v>37</v>
      </c>
      <c r="D12" s="30">
        <v>1.1144675925925925E-3</v>
      </c>
      <c r="E12" s="145">
        <v>12</v>
      </c>
      <c r="F12" s="94"/>
      <c r="G12" s="285"/>
      <c r="H12"/>
      <c r="I12"/>
    </row>
    <row r="13" spans="1:18">
      <c r="A13" s="26" t="s">
        <v>125</v>
      </c>
      <c r="B13" s="92">
        <v>42336</v>
      </c>
      <c r="C13" s="230" t="s">
        <v>88</v>
      </c>
      <c r="D13" s="30">
        <v>1.1344907407407408E-3</v>
      </c>
      <c r="E13" s="145">
        <v>12</v>
      </c>
      <c r="F13" s="94"/>
      <c r="G13" s="285"/>
      <c r="H13"/>
      <c r="I13"/>
    </row>
    <row r="14" spans="1:18">
      <c r="A14" s="26" t="s">
        <v>124</v>
      </c>
      <c r="B14" s="92">
        <v>42314</v>
      </c>
      <c r="C14" s="230" t="s">
        <v>37</v>
      </c>
      <c r="D14" s="30">
        <v>1.1574074074074073E-3</v>
      </c>
      <c r="E14" s="304">
        <v>10</v>
      </c>
      <c r="F14" s="94"/>
      <c r="G14" s="285"/>
      <c r="H14"/>
      <c r="I14"/>
    </row>
    <row r="15" spans="1:18">
      <c r="A15" s="26" t="s">
        <v>124</v>
      </c>
      <c r="B15" s="109">
        <v>42152</v>
      </c>
      <c r="C15" s="12" t="s">
        <v>68</v>
      </c>
      <c r="D15" s="30">
        <v>1.1608796296296295E-3</v>
      </c>
      <c r="E15" s="145">
        <v>10</v>
      </c>
      <c r="F15" s="94"/>
      <c r="G15" s="285"/>
      <c r="H15"/>
      <c r="I15"/>
    </row>
    <row r="16" spans="1:18">
      <c r="A16" s="169" t="s">
        <v>123</v>
      </c>
      <c r="B16" s="61">
        <v>42131</v>
      </c>
      <c r="C16" s="28" t="s">
        <v>37</v>
      </c>
      <c r="D16" s="36">
        <v>1.1655092592592591E-3</v>
      </c>
      <c r="E16" s="145">
        <v>13</v>
      </c>
      <c r="F16" s="94"/>
      <c r="G16" s="285"/>
      <c r="H16"/>
      <c r="I16"/>
    </row>
    <row r="17" spans="1:9">
      <c r="A17" s="26" t="s">
        <v>124</v>
      </c>
      <c r="B17" s="92">
        <v>42322</v>
      </c>
      <c r="C17" s="28" t="s">
        <v>39</v>
      </c>
      <c r="D17" s="36">
        <v>1.169212962962963E-3</v>
      </c>
      <c r="E17" s="23">
        <v>10</v>
      </c>
      <c r="F17" s="94"/>
      <c r="G17" s="285"/>
      <c r="H17"/>
      <c r="I17"/>
    </row>
    <row r="18" spans="1:9">
      <c r="A18" s="26" t="s">
        <v>125</v>
      </c>
      <c r="B18" s="92">
        <v>42322</v>
      </c>
      <c r="C18" s="28" t="s">
        <v>39</v>
      </c>
      <c r="D18" s="36">
        <v>1.1740740740740741E-3</v>
      </c>
      <c r="E18" s="304">
        <v>12</v>
      </c>
      <c r="F18" s="94"/>
      <c r="G18" s="285"/>
      <c r="H18"/>
      <c r="I18"/>
    </row>
    <row r="19" spans="1:9">
      <c r="A19" s="26" t="s">
        <v>125</v>
      </c>
      <c r="B19" s="92">
        <v>42314</v>
      </c>
      <c r="C19" s="230" t="s">
        <v>37</v>
      </c>
      <c r="D19" s="30">
        <v>1.1770833333333334E-3</v>
      </c>
      <c r="E19" s="304">
        <v>12</v>
      </c>
      <c r="F19" s="94"/>
      <c r="G19" s="285"/>
      <c r="H19"/>
      <c r="I19"/>
    </row>
    <row r="20" spans="1:9">
      <c r="A20" s="26" t="s">
        <v>124</v>
      </c>
      <c r="B20" s="92">
        <v>42350</v>
      </c>
      <c r="C20" s="28" t="s">
        <v>334</v>
      </c>
      <c r="D20" s="36">
        <v>1.195601851851852E-3</v>
      </c>
      <c r="E20" s="23">
        <v>10</v>
      </c>
      <c r="F20" s="94"/>
      <c r="G20" s="285"/>
      <c r="H20"/>
      <c r="I20"/>
    </row>
    <row r="21" spans="1:9">
      <c r="A21" s="26" t="s">
        <v>125</v>
      </c>
      <c r="B21" s="92">
        <v>42328</v>
      </c>
      <c r="C21" s="230" t="s">
        <v>37</v>
      </c>
      <c r="D21" s="30">
        <v>1.1979166666666668E-3</v>
      </c>
      <c r="E21" s="145">
        <v>12</v>
      </c>
      <c r="F21" s="94"/>
      <c r="G21" s="285"/>
      <c r="H21"/>
      <c r="I21"/>
    </row>
    <row r="22" spans="1:9">
      <c r="A22" s="26" t="s">
        <v>113</v>
      </c>
      <c r="B22" s="92">
        <v>42322</v>
      </c>
      <c r="C22" s="28" t="s">
        <v>39</v>
      </c>
      <c r="D22" s="36">
        <v>1.2432870370370371E-3</v>
      </c>
      <c r="E22" s="23">
        <v>9</v>
      </c>
      <c r="F22" s="94"/>
      <c r="G22" s="285"/>
      <c r="H22"/>
      <c r="I22"/>
    </row>
    <row r="23" spans="1:9">
      <c r="A23" s="26" t="s">
        <v>127</v>
      </c>
      <c r="B23" s="92">
        <v>42322</v>
      </c>
      <c r="C23" s="28" t="s">
        <v>39</v>
      </c>
      <c r="D23" s="473">
        <v>1.4211805555555555E-3</v>
      </c>
      <c r="E23" s="23">
        <v>8</v>
      </c>
      <c r="F23" s="94"/>
      <c r="G23" s="285"/>
      <c r="H23"/>
      <c r="I23"/>
    </row>
    <row r="24" spans="1:9">
      <c r="A24" s="26" t="s">
        <v>305</v>
      </c>
      <c r="B24" s="92">
        <v>42322</v>
      </c>
      <c r="C24" s="28" t="s">
        <v>39</v>
      </c>
      <c r="D24" s="36">
        <v>1.6353009259259261E-3</v>
      </c>
      <c r="E24" s="23">
        <v>9</v>
      </c>
      <c r="F24" s="94"/>
      <c r="G24" s="285"/>
      <c r="H24"/>
      <c r="I24"/>
    </row>
    <row r="25" spans="1:9">
      <c r="A25" s="169"/>
      <c r="B25" s="109"/>
      <c r="C25" s="12"/>
      <c r="D25" s="73"/>
      <c r="E25" s="12"/>
      <c r="G25" s="291"/>
      <c r="H25"/>
      <c r="I25"/>
    </row>
    <row r="26" spans="1:9">
      <c r="B26" s="27"/>
      <c r="C26" s="75"/>
      <c r="D26" s="30"/>
      <c r="E26" s="12"/>
      <c r="G26" s="291"/>
      <c r="H26"/>
      <c r="I26"/>
    </row>
    <row r="27" spans="1:9">
      <c r="B27" s="27"/>
      <c r="C27" s="12"/>
      <c r="D27" s="30"/>
      <c r="E27" s="12"/>
      <c r="G27" s="291"/>
      <c r="H27"/>
      <c r="I27"/>
    </row>
    <row r="28" spans="1:9">
      <c r="B28" s="27"/>
      <c r="C28" s="79"/>
      <c r="D28" s="30"/>
      <c r="E28" s="90"/>
    </row>
    <row r="29" spans="1:9">
      <c r="B29" s="92"/>
      <c r="C29" s="64"/>
      <c r="D29" s="108"/>
      <c r="E29" s="90"/>
    </row>
    <row r="30" spans="1:9">
      <c r="A30" s="169"/>
      <c r="B30" s="27"/>
      <c r="C30" s="12"/>
      <c r="D30" s="188"/>
      <c r="E30" s="12"/>
    </row>
    <row r="31" spans="1:9">
      <c r="B31" s="109"/>
      <c r="C31" s="12"/>
      <c r="D31" s="30"/>
      <c r="E31" s="12"/>
    </row>
    <row r="32" spans="1:9">
      <c r="B32" s="109"/>
      <c r="C32" s="12"/>
      <c r="D32" s="30"/>
      <c r="E32" s="12"/>
    </row>
    <row r="33" spans="1:5">
      <c r="A33" s="169"/>
      <c r="B33" s="27"/>
      <c r="C33" s="75"/>
      <c r="D33" s="30"/>
      <c r="E33" s="12"/>
    </row>
    <row r="34" spans="1:5">
      <c r="B34" s="27"/>
      <c r="C34" s="75"/>
      <c r="D34" s="30"/>
      <c r="E34" s="12"/>
    </row>
  </sheetData>
  <sortState ref="A4:F26">
    <sortCondition ref="D2:D26"/>
  </sortState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06"/>
  <sheetViews>
    <sheetView workbookViewId="0"/>
  </sheetViews>
  <sheetFormatPr defaultRowHeight="15"/>
  <cols>
    <col min="1" max="1" width="10.85546875" bestFit="1" customWidth="1"/>
    <col min="2" max="2" width="17.85546875" bestFit="1" customWidth="1"/>
    <col min="3" max="3" width="4.5703125" customWidth="1"/>
    <col min="4" max="4" width="7" bestFit="1" customWidth="1"/>
    <col min="5" max="5" width="7.140625" bestFit="1" customWidth="1"/>
    <col min="6" max="6" width="3.140625" customWidth="1"/>
    <col min="7" max="7" width="5.28515625" bestFit="1" customWidth="1"/>
    <col min="8" max="8" width="3.140625" style="369" bestFit="1" customWidth="1"/>
    <col min="9" max="9" width="13.28515625" customWidth="1"/>
    <col min="10" max="10" width="16.140625" bestFit="1" customWidth="1"/>
    <col min="11" max="11" width="4.42578125" bestFit="1" customWidth="1"/>
    <col min="12" max="12" width="7" bestFit="1" customWidth="1"/>
    <col min="13" max="13" width="7.140625" bestFit="1" customWidth="1"/>
    <col min="14" max="14" width="3.140625" customWidth="1"/>
    <col min="15" max="15" width="5.28515625" bestFit="1" customWidth="1"/>
    <col min="16" max="16" width="3.140625" bestFit="1" customWidth="1"/>
    <col min="17" max="17" width="8.7109375" customWidth="1"/>
    <col min="18" max="18" width="17.5703125" bestFit="1" customWidth="1"/>
    <col min="19" max="19" width="5" bestFit="1" customWidth="1"/>
    <col min="20" max="20" width="7.140625" bestFit="1" customWidth="1"/>
    <col min="21" max="21" width="7.28515625" bestFit="1" customWidth="1"/>
    <col min="22" max="22" width="3.28515625" bestFit="1" customWidth="1"/>
    <col min="23" max="23" width="5.28515625" bestFit="1" customWidth="1"/>
    <col min="24" max="24" width="3.140625" bestFit="1" customWidth="1"/>
    <col min="26" max="26" width="12.5703125" bestFit="1" customWidth="1"/>
    <col min="27" max="27" width="4.42578125" bestFit="1" customWidth="1"/>
    <col min="28" max="28" width="7" bestFit="1" customWidth="1"/>
    <col min="29" max="29" width="7.140625" bestFit="1" customWidth="1"/>
    <col min="30" max="30" width="3.28515625" bestFit="1" customWidth="1"/>
    <col min="31" max="31" width="5.28515625" bestFit="1" customWidth="1"/>
    <col min="32" max="32" width="3.140625" bestFit="1" customWidth="1"/>
    <col min="33" max="33" width="11.28515625" customWidth="1"/>
    <col min="34" max="34" width="14.140625" bestFit="1" customWidth="1"/>
    <col min="35" max="35" width="4.42578125" bestFit="1" customWidth="1"/>
    <col min="36" max="37" width="7" bestFit="1" customWidth="1"/>
    <col min="38" max="38" width="3.28515625" bestFit="1" customWidth="1"/>
    <col min="39" max="39" width="5.28515625" bestFit="1" customWidth="1"/>
  </cols>
  <sheetData>
    <row r="1" spans="1:39" ht="15.75" thickBot="1">
      <c r="A1" s="237" t="s">
        <v>352</v>
      </c>
      <c r="B1" s="238" t="s">
        <v>266</v>
      </c>
      <c r="C1" s="238"/>
      <c r="D1" s="239"/>
      <c r="E1" s="239"/>
      <c r="F1" s="238"/>
      <c r="G1" s="238"/>
      <c r="H1" s="486"/>
      <c r="I1" s="240"/>
      <c r="J1" s="238" t="s">
        <v>267</v>
      </c>
      <c r="K1" s="238"/>
      <c r="L1" s="238"/>
      <c r="M1" s="238"/>
      <c r="N1" s="238"/>
      <c r="O1" s="238"/>
      <c r="P1" s="238"/>
      <c r="Q1" s="240"/>
      <c r="R1" s="238" t="s">
        <v>266</v>
      </c>
      <c r="S1" s="238"/>
      <c r="T1" s="238"/>
      <c r="U1" s="238"/>
      <c r="V1" s="238"/>
      <c r="W1" s="238"/>
      <c r="X1" s="238"/>
      <c r="Y1" s="240"/>
      <c r="Z1" s="238" t="s">
        <v>267</v>
      </c>
      <c r="AA1" s="238"/>
      <c r="AB1" s="238"/>
      <c r="AC1" s="238"/>
      <c r="AD1" s="238"/>
      <c r="AE1" s="238"/>
      <c r="AF1" s="238"/>
      <c r="AG1" s="238" t="s">
        <v>268</v>
      </c>
      <c r="AH1" s="238"/>
      <c r="AI1" s="238"/>
      <c r="AJ1" s="238"/>
      <c r="AK1" s="238"/>
      <c r="AL1" s="238"/>
      <c r="AM1" s="238"/>
    </row>
    <row r="2" spans="1:39" ht="12.75" customHeight="1">
      <c r="A2" s="241">
        <v>42273</v>
      </c>
      <c r="B2" s="487" t="s">
        <v>177</v>
      </c>
      <c r="C2" s="243">
        <v>2002</v>
      </c>
      <c r="D2" s="244">
        <v>3.8078703703703706E-4</v>
      </c>
      <c r="E2" s="244"/>
      <c r="F2" s="243" t="s">
        <v>269</v>
      </c>
      <c r="G2" s="245">
        <v>13</v>
      </c>
      <c r="H2" s="486"/>
      <c r="I2" s="241">
        <v>41767</v>
      </c>
      <c r="J2" s="243" t="s">
        <v>166</v>
      </c>
      <c r="K2" s="243">
        <v>2002</v>
      </c>
      <c r="L2" s="244">
        <v>4.0856481481481478E-4</v>
      </c>
      <c r="M2" s="243"/>
      <c r="N2" s="243" t="s">
        <v>270</v>
      </c>
      <c r="O2" s="245">
        <v>13</v>
      </c>
      <c r="P2" s="238"/>
      <c r="Q2" s="424">
        <v>41951</v>
      </c>
      <c r="R2" s="243" t="s">
        <v>247</v>
      </c>
      <c r="S2" s="243">
        <v>2002</v>
      </c>
      <c r="T2" s="244">
        <v>3.5763888888888889E-4</v>
      </c>
      <c r="U2" s="244"/>
      <c r="V2" s="243" t="s">
        <v>269</v>
      </c>
      <c r="W2" s="262">
        <v>12</v>
      </c>
      <c r="X2" s="238"/>
      <c r="Y2" s="241">
        <v>42131</v>
      </c>
      <c r="Z2" s="243" t="s">
        <v>234</v>
      </c>
      <c r="AA2" s="243">
        <v>2003</v>
      </c>
      <c r="AB2" s="244">
        <v>5.1157407407407412E-4</v>
      </c>
      <c r="AC2" s="244"/>
      <c r="AD2" s="243" t="s">
        <v>270</v>
      </c>
      <c r="AE2" s="262">
        <v>12</v>
      </c>
      <c r="AF2" s="238"/>
      <c r="AG2" s="241">
        <v>41762</v>
      </c>
      <c r="AH2" s="243" t="s">
        <v>165</v>
      </c>
      <c r="AI2" s="275">
        <v>2003</v>
      </c>
      <c r="AJ2" s="244">
        <v>3.8657407407407407E-4</v>
      </c>
      <c r="AK2" s="276"/>
      <c r="AL2" s="279" t="s">
        <v>269</v>
      </c>
      <c r="AM2" s="262">
        <v>11</v>
      </c>
    </row>
    <row r="3" spans="1:39">
      <c r="A3" s="246" t="s">
        <v>34</v>
      </c>
      <c r="B3" s="328" t="s">
        <v>291</v>
      </c>
      <c r="C3" s="248">
        <v>2003</v>
      </c>
      <c r="D3" s="249">
        <v>3.5300925925925924E-4</v>
      </c>
      <c r="E3" s="249">
        <f>D2+D3</f>
        <v>7.337962962962963E-4</v>
      </c>
      <c r="F3" s="248" t="s">
        <v>269</v>
      </c>
      <c r="G3" s="250">
        <v>12</v>
      </c>
      <c r="H3" s="486"/>
      <c r="I3" s="246" t="s">
        <v>37</v>
      </c>
      <c r="J3" s="248" t="s">
        <v>271</v>
      </c>
      <c r="K3" s="248">
        <v>1997</v>
      </c>
      <c r="L3" s="249">
        <v>4.8726851851851855E-4</v>
      </c>
      <c r="M3" s="249">
        <f>L2+L3</f>
        <v>8.9583333333333333E-4</v>
      </c>
      <c r="N3" s="248" t="s">
        <v>272</v>
      </c>
      <c r="O3" s="250">
        <v>18</v>
      </c>
      <c r="P3" s="238"/>
      <c r="Q3" s="425" t="s">
        <v>37</v>
      </c>
      <c r="R3" s="248" t="s">
        <v>234</v>
      </c>
      <c r="S3" s="248">
        <v>2003</v>
      </c>
      <c r="T3" s="249">
        <v>4.3518518518518521E-4</v>
      </c>
      <c r="U3" s="249">
        <f>T2+T3</f>
        <v>7.9282407407407405E-4</v>
      </c>
      <c r="V3" s="248" t="s">
        <v>269</v>
      </c>
      <c r="W3" s="264">
        <v>11</v>
      </c>
      <c r="X3" s="238"/>
      <c r="Y3" s="246" t="s">
        <v>37</v>
      </c>
      <c r="Z3" s="248" t="s">
        <v>240</v>
      </c>
      <c r="AA3" s="248">
        <v>2000</v>
      </c>
      <c r="AB3" s="249">
        <v>4.4444444444444441E-4</v>
      </c>
      <c r="AC3" s="249">
        <f>AB2+AB3</f>
        <v>9.5601851851851859E-4</v>
      </c>
      <c r="AD3" s="248" t="s">
        <v>272</v>
      </c>
      <c r="AE3" s="264">
        <v>15</v>
      </c>
      <c r="AF3" s="238"/>
      <c r="AG3" s="246" t="s">
        <v>60</v>
      </c>
      <c r="AH3" s="248" t="s">
        <v>233</v>
      </c>
      <c r="AI3" s="277">
        <v>2003</v>
      </c>
      <c r="AJ3" s="249">
        <v>4.0625000000000009E-4</v>
      </c>
      <c r="AK3" s="249">
        <f>AJ2+AJ3</f>
        <v>7.9282407407407416E-4</v>
      </c>
      <c r="AL3" s="280" t="s">
        <v>269</v>
      </c>
      <c r="AM3" s="264">
        <v>11</v>
      </c>
    </row>
    <row r="4" spans="1:39" ht="15.75" customHeight="1">
      <c r="A4" s="349" t="s">
        <v>343</v>
      </c>
      <c r="B4" s="488" t="s">
        <v>165</v>
      </c>
      <c r="C4" s="248">
        <v>2003</v>
      </c>
      <c r="D4" s="249">
        <v>3.5648148148148149E-4</v>
      </c>
      <c r="E4" s="249">
        <f>D2+D3+D4</f>
        <v>1.0902777777777777E-3</v>
      </c>
      <c r="F4" s="248" t="s">
        <v>269</v>
      </c>
      <c r="G4" s="250">
        <v>12</v>
      </c>
      <c r="H4" s="486"/>
      <c r="I4" s="252"/>
      <c r="J4" s="248" t="s">
        <v>165</v>
      </c>
      <c r="K4" s="248">
        <v>2003</v>
      </c>
      <c r="L4" s="249">
        <v>4.212962962962963E-4</v>
      </c>
      <c r="M4" s="249">
        <f>L2+L3+L4</f>
        <v>1.3171296296296297E-3</v>
      </c>
      <c r="N4" s="248" t="s">
        <v>274</v>
      </c>
      <c r="O4" s="250">
        <v>12</v>
      </c>
      <c r="P4" s="238"/>
      <c r="Q4" s="425"/>
      <c r="R4" s="248" t="s">
        <v>233</v>
      </c>
      <c r="S4" s="248">
        <v>2003</v>
      </c>
      <c r="T4" s="249">
        <v>3.9351851851851852E-4</v>
      </c>
      <c r="U4" s="249">
        <f>T2+T3+T4</f>
        <v>1.1863425925925926E-3</v>
      </c>
      <c r="V4" s="248" t="s">
        <v>269</v>
      </c>
      <c r="W4" s="264">
        <v>11</v>
      </c>
      <c r="X4" s="238"/>
      <c r="Y4" s="252"/>
      <c r="Z4" s="248" t="s">
        <v>233</v>
      </c>
      <c r="AA4" s="248">
        <v>2003</v>
      </c>
      <c r="AB4" s="249">
        <v>4.4675925925925921E-4</v>
      </c>
      <c r="AC4" s="249">
        <f>AB2+AB3+AB4</f>
        <v>1.4027777777777777E-3</v>
      </c>
      <c r="AD4" s="248" t="s">
        <v>274</v>
      </c>
      <c r="AE4" s="264">
        <v>12</v>
      </c>
      <c r="AF4" s="238"/>
      <c r="AG4" s="281"/>
      <c r="AH4" s="248" t="s">
        <v>166</v>
      </c>
      <c r="AI4" s="277">
        <v>2002</v>
      </c>
      <c r="AJ4" s="249">
        <v>3.7384259259259255E-4</v>
      </c>
      <c r="AK4" s="249">
        <f>AJ2+AJ3+AJ4</f>
        <v>1.1666666666666668E-3</v>
      </c>
      <c r="AL4" s="280" t="s">
        <v>269</v>
      </c>
      <c r="AM4" s="264">
        <v>12</v>
      </c>
    </row>
    <row r="5" spans="1:39" ht="15.75" thickBot="1">
      <c r="A5" s="353" t="s">
        <v>301</v>
      </c>
      <c r="B5" s="489" t="s">
        <v>172</v>
      </c>
      <c r="C5" s="255">
        <v>1997</v>
      </c>
      <c r="D5" s="253">
        <v>3.7847222222222226E-4</v>
      </c>
      <c r="E5" s="259">
        <f>D2+D3+D4+D5</f>
        <v>1.46875E-3</v>
      </c>
      <c r="F5" s="255" t="s">
        <v>269</v>
      </c>
      <c r="G5" s="257">
        <v>18</v>
      </c>
      <c r="H5" s="486"/>
      <c r="I5" s="258"/>
      <c r="J5" s="255" t="s">
        <v>178</v>
      </c>
      <c r="K5" s="255">
        <v>1997</v>
      </c>
      <c r="L5" s="253">
        <v>3.7962962962962956E-4</v>
      </c>
      <c r="M5" s="268">
        <f>L2+L3+L4+L5</f>
        <v>1.6967592592592592E-3</v>
      </c>
      <c r="N5" s="255" t="s">
        <v>269</v>
      </c>
      <c r="O5" s="257">
        <v>17</v>
      </c>
      <c r="P5" s="422" t="s">
        <v>344</v>
      </c>
      <c r="Q5" s="426"/>
      <c r="R5" s="255" t="s">
        <v>241</v>
      </c>
      <c r="S5" s="255">
        <v>1999</v>
      </c>
      <c r="T5" s="267">
        <v>3.4375000000000003E-4</v>
      </c>
      <c r="U5" s="268">
        <f>T2+T3+T4+T5</f>
        <v>1.5300925925925927E-3</v>
      </c>
      <c r="V5" s="255" t="s">
        <v>269</v>
      </c>
      <c r="W5" s="269">
        <v>15</v>
      </c>
      <c r="X5" s="422" t="s">
        <v>344</v>
      </c>
      <c r="Y5" s="258"/>
      <c r="Z5" s="255" t="s">
        <v>241</v>
      </c>
      <c r="AA5" s="255">
        <v>1999</v>
      </c>
      <c r="AB5" s="253">
        <v>3.3217592592592592E-4</v>
      </c>
      <c r="AC5" s="259">
        <f>AB2+AB3+AB4+AB5</f>
        <v>1.7349537037037036E-3</v>
      </c>
      <c r="AD5" s="255" t="s">
        <v>269</v>
      </c>
      <c r="AE5" s="269">
        <v>16</v>
      </c>
      <c r="AF5" s="422" t="s">
        <v>344</v>
      </c>
      <c r="AG5" s="282"/>
      <c r="AH5" s="255" t="s">
        <v>247</v>
      </c>
      <c r="AI5" s="278">
        <v>2002</v>
      </c>
      <c r="AJ5" s="253">
        <v>3.7037037037037035E-4</v>
      </c>
      <c r="AK5" s="259">
        <f>AJ2+AJ3+AJ4+AJ5</f>
        <v>1.5370370370370371E-3</v>
      </c>
      <c r="AL5" s="255" t="s">
        <v>269</v>
      </c>
      <c r="AM5" s="269">
        <v>12</v>
      </c>
    </row>
    <row r="6" spans="1:39" ht="15.75" thickBot="1">
      <c r="A6" s="352" t="s">
        <v>276</v>
      </c>
      <c r="B6" s="238"/>
      <c r="C6" s="238"/>
      <c r="D6" s="239"/>
      <c r="E6" s="239"/>
      <c r="F6" s="238"/>
      <c r="G6" s="261">
        <f>SUM(G2:G5)/4</f>
        <v>13.75</v>
      </c>
      <c r="H6" s="486"/>
      <c r="I6" s="237" t="s">
        <v>276</v>
      </c>
      <c r="J6" s="238"/>
      <c r="K6" s="238"/>
      <c r="L6" s="249"/>
      <c r="M6" s="238"/>
      <c r="N6" s="238"/>
      <c r="O6" s="261">
        <f>SUM(O2:O5)/4</f>
        <v>15</v>
      </c>
      <c r="P6" s="238"/>
      <c r="Q6" s="237" t="s">
        <v>276</v>
      </c>
      <c r="R6" s="238"/>
      <c r="S6" s="238"/>
      <c r="T6" s="238"/>
      <c r="U6" s="238"/>
      <c r="V6" s="238"/>
      <c r="W6" s="261">
        <f>SUM(W2:W5)/4</f>
        <v>12.25</v>
      </c>
      <c r="X6" s="238"/>
      <c r="Y6" s="237" t="s">
        <v>276</v>
      </c>
      <c r="Z6" s="238"/>
      <c r="AA6" s="238"/>
      <c r="AB6" s="238"/>
      <c r="AC6" s="238"/>
      <c r="AD6" s="238"/>
      <c r="AE6" s="261">
        <f>SUM(AE2:AE5)/4</f>
        <v>13.75</v>
      </c>
      <c r="AF6" s="238"/>
      <c r="AG6" s="238"/>
      <c r="AH6" s="238"/>
      <c r="AI6" s="238"/>
      <c r="AJ6" s="238"/>
      <c r="AK6" s="238"/>
      <c r="AL6" s="238"/>
      <c r="AM6" s="261">
        <f>SUM(AM2:AM5)/4</f>
        <v>11.5</v>
      </c>
    </row>
    <row r="7" spans="1:39">
      <c r="A7" s="241">
        <v>42131</v>
      </c>
      <c r="B7" s="242" t="s">
        <v>166</v>
      </c>
      <c r="C7" s="243">
        <v>2002</v>
      </c>
      <c r="D7" s="244">
        <v>3.634259259259259E-4</v>
      </c>
      <c r="E7" s="244"/>
      <c r="F7" s="243" t="s">
        <v>269</v>
      </c>
      <c r="G7" s="245">
        <v>13</v>
      </c>
      <c r="H7" s="486"/>
      <c r="I7" s="241">
        <v>41951</v>
      </c>
      <c r="J7" s="243" t="s">
        <v>166</v>
      </c>
      <c r="K7" s="243">
        <v>2002</v>
      </c>
      <c r="L7" s="263">
        <v>4.3055555555555555E-4</v>
      </c>
      <c r="M7" s="244"/>
      <c r="N7" s="243" t="s">
        <v>270</v>
      </c>
      <c r="O7" s="262">
        <v>12</v>
      </c>
      <c r="P7" s="238"/>
      <c r="Q7" s="241">
        <v>41901</v>
      </c>
      <c r="R7" s="243" t="s">
        <v>233</v>
      </c>
      <c r="S7" s="243">
        <v>2003</v>
      </c>
      <c r="T7" s="244">
        <v>4.1087962962962958E-4</v>
      </c>
      <c r="U7" s="244"/>
      <c r="V7" s="243" t="s">
        <v>269</v>
      </c>
      <c r="W7" s="262">
        <v>11</v>
      </c>
      <c r="X7" s="238"/>
      <c r="Y7" s="241">
        <v>41767</v>
      </c>
      <c r="Z7" s="243" t="s">
        <v>247</v>
      </c>
      <c r="AA7" s="243">
        <v>2002</v>
      </c>
      <c r="AB7" s="263">
        <v>4.5601851851851852E-4</v>
      </c>
      <c r="AC7" s="244"/>
      <c r="AD7" s="243" t="s">
        <v>270</v>
      </c>
      <c r="AE7" s="262">
        <v>12</v>
      </c>
      <c r="AF7" s="238"/>
      <c r="AG7" s="241">
        <v>42154</v>
      </c>
      <c r="AH7" s="243" t="s">
        <v>234</v>
      </c>
      <c r="AI7" s="275">
        <v>2002</v>
      </c>
      <c r="AJ7" s="244">
        <v>4.2627314814814812E-4</v>
      </c>
      <c r="AK7" s="243"/>
      <c r="AL7" s="279" t="s">
        <v>269</v>
      </c>
      <c r="AM7" s="262">
        <v>12</v>
      </c>
    </row>
    <row r="8" spans="1:39" ht="15.75" thickBot="1">
      <c r="A8" s="246" t="s">
        <v>37</v>
      </c>
      <c r="B8" s="247" t="s">
        <v>177</v>
      </c>
      <c r="C8" s="248">
        <v>2002</v>
      </c>
      <c r="D8" s="249">
        <v>3.8425925925925927E-4</v>
      </c>
      <c r="E8" s="249">
        <f>D7+D8</f>
        <v>7.4768518518518521E-4</v>
      </c>
      <c r="F8" s="248" t="s">
        <v>269</v>
      </c>
      <c r="G8" s="250">
        <v>13</v>
      </c>
      <c r="H8" s="486"/>
      <c r="I8" s="246" t="s">
        <v>37</v>
      </c>
      <c r="J8" s="248" t="s">
        <v>177</v>
      </c>
      <c r="K8" s="248">
        <v>2002</v>
      </c>
      <c r="L8" s="249">
        <v>5.0694444444444441E-4</v>
      </c>
      <c r="M8" s="249">
        <f>L7+L8</f>
        <v>9.3749999999999997E-4</v>
      </c>
      <c r="N8" s="248" t="s">
        <v>272</v>
      </c>
      <c r="O8" s="264">
        <v>12</v>
      </c>
      <c r="P8" s="238"/>
      <c r="Q8" s="246" t="s">
        <v>277</v>
      </c>
      <c r="R8" s="265" t="s">
        <v>278</v>
      </c>
      <c r="S8" s="248">
        <v>2004</v>
      </c>
      <c r="T8" s="249">
        <v>4.3402777777777775E-4</v>
      </c>
      <c r="U8" s="249">
        <f>T7+T8</f>
        <v>8.4490740740740728E-4</v>
      </c>
      <c r="V8" s="248" t="s">
        <v>269</v>
      </c>
      <c r="W8" s="264">
        <v>10</v>
      </c>
      <c r="X8" s="238"/>
      <c r="Y8" s="246" t="s">
        <v>37</v>
      </c>
      <c r="Z8" s="248" t="s">
        <v>240</v>
      </c>
      <c r="AA8" s="248">
        <v>2000</v>
      </c>
      <c r="AB8" s="249">
        <v>4.6527777777777778E-4</v>
      </c>
      <c r="AC8" s="249">
        <v>9.2129629629629636E-4</v>
      </c>
      <c r="AD8" s="248" t="s">
        <v>272</v>
      </c>
      <c r="AE8" s="264">
        <v>14</v>
      </c>
      <c r="AF8" s="238"/>
      <c r="AG8" s="281" t="s">
        <v>279</v>
      </c>
      <c r="AH8" s="248" t="s">
        <v>165</v>
      </c>
      <c r="AI8" s="277">
        <v>2003</v>
      </c>
      <c r="AJ8" s="249">
        <v>3.6817129629629629E-4</v>
      </c>
      <c r="AK8" s="249">
        <f>AJ7+AJ8</f>
        <v>7.9444444444444441E-4</v>
      </c>
      <c r="AL8" s="280" t="s">
        <v>269</v>
      </c>
      <c r="AM8" s="264">
        <v>12</v>
      </c>
    </row>
    <row r="9" spans="1:39">
      <c r="A9" s="251" t="s">
        <v>273</v>
      </c>
      <c r="B9" s="247" t="s">
        <v>178</v>
      </c>
      <c r="C9" s="248">
        <v>1998</v>
      </c>
      <c r="D9" s="249">
        <v>3.7268518518518526E-4</v>
      </c>
      <c r="E9" s="249">
        <f>D7+D8+D9</f>
        <v>1.1203703703703705E-3</v>
      </c>
      <c r="F9" s="248" t="s">
        <v>269</v>
      </c>
      <c r="G9" s="250">
        <v>17</v>
      </c>
      <c r="H9" s="486"/>
      <c r="I9" s="246"/>
      <c r="J9" s="248" t="s">
        <v>165</v>
      </c>
      <c r="K9" s="248">
        <v>2003</v>
      </c>
      <c r="L9" s="266">
        <v>4.1087962962962958E-4</v>
      </c>
      <c r="M9" s="249">
        <f>L7+L8+L9</f>
        <v>1.3483796296296295E-3</v>
      </c>
      <c r="N9" s="248" t="s">
        <v>274</v>
      </c>
      <c r="O9" s="264">
        <v>11</v>
      </c>
      <c r="P9" s="238"/>
      <c r="Q9" s="246" t="s">
        <v>277</v>
      </c>
      <c r="R9" s="265" t="s">
        <v>280</v>
      </c>
      <c r="S9" s="248">
        <v>2004</v>
      </c>
      <c r="T9" s="249">
        <v>4.3518518518518521E-4</v>
      </c>
      <c r="U9" s="249">
        <f>T7+T8+T9</f>
        <v>1.2800925925925924E-3</v>
      </c>
      <c r="V9" s="248" t="s">
        <v>269</v>
      </c>
      <c r="W9" s="264">
        <v>10</v>
      </c>
      <c r="X9" s="238"/>
      <c r="Y9" s="246"/>
      <c r="Z9" s="248" t="s">
        <v>233</v>
      </c>
      <c r="AA9" s="248">
        <v>2003</v>
      </c>
      <c r="AB9" s="266">
        <v>4.6759259259259258E-4</v>
      </c>
      <c r="AC9" s="249">
        <v>1.3888888888888889E-3</v>
      </c>
      <c r="AD9" s="248" t="s">
        <v>274</v>
      </c>
      <c r="AE9" s="264">
        <v>11</v>
      </c>
      <c r="AF9" s="238"/>
      <c r="AG9" s="393" t="s">
        <v>335</v>
      </c>
      <c r="AH9" s="248" t="s">
        <v>233</v>
      </c>
      <c r="AI9" s="277">
        <v>2003</v>
      </c>
      <c r="AJ9" s="249">
        <v>4.0324074074074085E-4</v>
      </c>
      <c r="AK9" s="249">
        <f>AJ7+AJ8+AJ9</f>
        <v>1.1976851851851853E-3</v>
      </c>
      <c r="AL9" s="280" t="s">
        <v>269</v>
      </c>
      <c r="AM9" s="264">
        <v>12</v>
      </c>
    </row>
    <row r="10" spans="1:39" ht="15.75" thickBot="1">
      <c r="A10" s="354" t="s">
        <v>275</v>
      </c>
      <c r="B10" s="254" t="s">
        <v>165</v>
      </c>
      <c r="C10" s="255">
        <v>2003</v>
      </c>
      <c r="D10" s="253">
        <v>3.5648148148148149E-4</v>
      </c>
      <c r="E10" s="256">
        <f>D7+D8+D9+D10</f>
        <v>1.476851851851852E-3</v>
      </c>
      <c r="F10" s="255" t="s">
        <v>269</v>
      </c>
      <c r="G10" s="257">
        <v>12</v>
      </c>
      <c r="H10" s="422" t="s">
        <v>344</v>
      </c>
      <c r="I10" s="260"/>
      <c r="J10" s="255" t="s">
        <v>175</v>
      </c>
      <c r="K10" s="255">
        <v>1998</v>
      </c>
      <c r="L10" s="267">
        <v>3.5995370370370369E-4</v>
      </c>
      <c r="M10" s="268">
        <f>L7+L8+L9+L10</f>
        <v>1.7083333333333332E-3</v>
      </c>
      <c r="N10" s="255" t="s">
        <v>269</v>
      </c>
      <c r="O10" s="269">
        <v>16</v>
      </c>
      <c r="P10" s="238"/>
      <c r="Q10" s="260" t="s">
        <v>34</v>
      </c>
      <c r="R10" s="255" t="s">
        <v>247</v>
      </c>
      <c r="S10" s="255">
        <v>2002</v>
      </c>
      <c r="T10" s="253">
        <v>3.5879629629629635E-4</v>
      </c>
      <c r="U10" s="268">
        <f>T7+T8+T9+T10</f>
        <v>1.6388888888888887E-3</v>
      </c>
      <c r="V10" s="255" t="s">
        <v>269</v>
      </c>
      <c r="W10" s="269">
        <v>12</v>
      </c>
      <c r="X10" s="238"/>
      <c r="Y10" s="260"/>
      <c r="Z10" s="255" t="s">
        <v>241</v>
      </c>
      <c r="AA10" s="255">
        <v>2000</v>
      </c>
      <c r="AB10" s="253">
        <v>3.5300925925925924E-4</v>
      </c>
      <c r="AC10" s="268">
        <v>1.741898148148148E-3</v>
      </c>
      <c r="AD10" s="255" t="s">
        <v>269</v>
      </c>
      <c r="AE10" s="269">
        <v>15</v>
      </c>
      <c r="AF10" s="238"/>
      <c r="AG10" s="270" t="s">
        <v>281</v>
      </c>
      <c r="AH10" s="255" t="s">
        <v>166</v>
      </c>
      <c r="AI10" s="278">
        <v>2002</v>
      </c>
      <c r="AJ10" s="253">
        <v>3.6817129629629629E-4</v>
      </c>
      <c r="AK10" s="259">
        <f>AJ7+AJ8+AJ9+AJ10</f>
        <v>1.5658564814814817E-3</v>
      </c>
      <c r="AL10" s="255" t="s">
        <v>269</v>
      </c>
      <c r="AM10" s="269">
        <v>13</v>
      </c>
    </row>
    <row r="11" spans="1:39" ht="15.75" thickBot="1">
      <c r="A11" s="237" t="s">
        <v>276</v>
      </c>
      <c r="B11" s="238"/>
      <c r="C11" s="238"/>
      <c r="D11" s="239"/>
      <c r="E11" s="239"/>
      <c r="F11" s="238"/>
      <c r="G11" s="261">
        <f>SUM(G7:G10)/4</f>
        <v>13.75</v>
      </c>
      <c r="H11" s="486"/>
      <c r="I11" s="237" t="s">
        <v>276</v>
      </c>
      <c r="J11" s="238"/>
      <c r="L11" s="238"/>
      <c r="M11" s="238"/>
      <c r="N11" s="238"/>
      <c r="O11" s="261">
        <f>SUM(O7:O10)/4</f>
        <v>12.75</v>
      </c>
      <c r="P11" s="238"/>
      <c r="Q11" s="237" t="s">
        <v>276</v>
      </c>
      <c r="R11" s="238"/>
      <c r="S11" s="238"/>
      <c r="T11" s="238"/>
      <c r="U11" s="238"/>
      <c r="V11" s="238"/>
      <c r="W11" s="261">
        <f>SUM(W7:W10)/4</f>
        <v>10.75</v>
      </c>
      <c r="X11" s="238"/>
      <c r="Y11" s="237" t="s">
        <v>276</v>
      </c>
      <c r="Z11" s="238"/>
      <c r="AA11" s="238"/>
      <c r="AB11" s="238"/>
      <c r="AC11" s="238"/>
      <c r="AD11" s="238"/>
      <c r="AE11" s="261">
        <f>SUM(AE7:AE10)/4</f>
        <v>13</v>
      </c>
      <c r="AF11" s="238"/>
      <c r="AG11" s="238"/>
      <c r="AH11" s="238"/>
      <c r="AI11" s="238"/>
      <c r="AJ11" s="239"/>
      <c r="AK11" s="238"/>
      <c r="AL11" s="238"/>
      <c r="AM11" s="261">
        <f>SUM(AM7:AM10)/4</f>
        <v>12.25</v>
      </c>
    </row>
    <row r="12" spans="1:39">
      <c r="A12" s="241">
        <v>42314</v>
      </c>
      <c r="B12" s="355" t="s">
        <v>175</v>
      </c>
      <c r="C12" s="243">
        <v>2002</v>
      </c>
      <c r="D12" s="244">
        <v>3.7384259259259255E-4</v>
      </c>
      <c r="E12" s="244"/>
      <c r="F12" s="243" t="s">
        <v>269</v>
      </c>
      <c r="G12" s="245">
        <v>17</v>
      </c>
      <c r="H12" s="486"/>
      <c r="I12" s="241">
        <v>41586</v>
      </c>
      <c r="J12" s="243" t="s">
        <v>177</v>
      </c>
      <c r="K12" s="243">
        <v>2002</v>
      </c>
      <c r="L12" s="274">
        <v>4.9189814814814821E-4</v>
      </c>
      <c r="M12" s="243"/>
      <c r="N12" s="243"/>
      <c r="O12" s="245">
        <v>11</v>
      </c>
      <c r="P12" s="422"/>
      <c r="Q12" s="427">
        <v>42132</v>
      </c>
      <c r="R12" s="243" t="s">
        <v>232</v>
      </c>
      <c r="S12" s="243">
        <v>2004</v>
      </c>
      <c r="T12" s="274">
        <v>4.8726851851851855E-4</v>
      </c>
      <c r="U12" s="243"/>
      <c r="V12" s="243" t="s">
        <v>269</v>
      </c>
      <c r="W12" s="245">
        <v>11</v>
      </c>
      <c r="X12" s="238"/>
      <c r="Y12" s="241">
        <v>41951</v>
      </c>
      <c r="Z12" s="243" t="s">
        <v>247</v>
      </c>
      <c r="AA12" s="243">
        <v>2002</v>
      </c>
      <c r="AB12" s="244">
        <v>4.6180555555555553E-4</v>
      </c>
      <c r="AC12" s="244"/>
      <c r="AD12" s="243" t="s">
        <v>270</v>
      </c>
      <c r="AE12" s="262">
        <v>12</v>
      </c>
      <c r="AF12" s="238"/>
      <c r="AG12" s="238"/>
      <c r="AH12" s="238"/>
      <c r="AI12" s="238"/>
      <c r="AJ12" s="239"/>
      <c r="AK12" s="238"/>
      <c r="AL12" s="238"/>
      <c r="AM12" s="238"/>
    </row>
    <row r="13" spans="1:39">
      <c r="A13" s="246" t="s">
        <v>37</v>
      </c>
      <c r="B13" s="348" t="s">
        <v>178</v>
      </c>
      <c r="C13" s="248">
        <v>2002</v>
      </c>
      <c r="D13" s="249">
        <v>3.692129629629629E-4</v>
      </c>
      <c r="E13" s="249">
        <f>D12+D13</f>
        <v>7.430555555555554E-4</v>
      </c>
      <c r="F13" s="248" t="s">
        <v>269</v>
      </c>
      <c r="G13" s="250">
        <v>17</v>
      </c>
      <c r="H13" s="486"/>
      <c r="I13" s="246" t="s">
        <v>37</v>
      </c>
      <c r="J13" s="248" t="s">
        <v>165</v>
      </c>
      <c r="K13" s="248">
        <v>2003</v>
      </c>
      <c r="L13" s="283">
        <v>5.0000000000000012E-4</v>
      </c>
      <c r="M13" s="248"/>
      <c r="N13" s="248"/>
      <c r="O13" s="250">
        <v>10</v>
      </c>
      <c r="P13" s="422"/>
      <c r="Q13" s="428" t="s">
        <v>37</v>
      </c>
      <c r="R13" s="248" t="s">
        <v>234</v>
      </c>
      <c r="S13" s="248">
        <v>2002</v>
      </c>
      <c r="T13" s="283">
        <v>4.4328703703703701E-4</v>
      </c>
      <c r="U13" s="249">
        <f>T12+T13</f>
        <v>9.3055555555555556E-4</v>
      </c>
      <c r="V13" s="248" t="s">
        <v>269</v>
      </c>
      <c r="W13" s="250">
        <v>12</v>
      </c>
      <c r="X13" s="238"/>
      <c r="Y13" s="246" t="s">
        <v>37</v>
      </c>
      <c r="Z13" s="248" t="s">
        <v>240</v>
      </c>
      <c r="AA13" s="248">
        <v>2000</v>
      </c>
      <c r="AB13" s="266">
        <v>4.6064814814814818E-4</v>
      </c>
      <c r="AC13" s="249">
        <v>9.2245370370370365E-4</v>
      </c>
      <c r="AD13" s="248" t="s">
        <v>272</v>
      </c>
      <c r="AE13" s="264">
        <v>14</v>
      </c>
      <c r="AF13" s="238"/>
      <c r="AG13" s="238"/>
      <c r="AH13" s="238"/>
      <c r="AI13" s="238"/>
      <c r="AJ13" s="239"/>
      <c r="AK13" s="238"/>
      <c r="AL13" s="238"/>
      <c r="AM13" s="238"/>
    </row>
    <row r="14" spans="1:39">
      <c r="A14" s="349" t="s">
        <v>273</v>
      </c>
      <c r="B14" s="348" t="s">
        <v>177</v>
      </c>
      <c r="C14" s="248">
        <v>1998</v>
      </c>
      <c r="D14" s="249">
        <v>3.7268518518518526E-4</v>
      </c>
      <c r="E14" s="249">
        <f>D12+D13+D14</f>
        <v>1.1157407407407407E-3</v>
      </c>
      <c r="F14" s="248" t="s">
        <v>269</v>
      </c>
      <c r="G14" s="250">
        <v>13</v>
      </c>
      <c r="H14" s="486"/>
      <c r="I14" s="246"/>
      <c r="J14" s="248" t="s">
        <v>166</v>
      </c>
      <c r="K14" s="248">
        <v>2002</v>
      </c>
      <c r="L14" s="283">
        <v>4.6527777777777778E-4</v>
      </c>
      <c r="M14" s="248"/>
      <c r="N14" s="248"/>
      <c r="O14" s="250">
        <v>11</v>
      </c>
      <c r="P14" s="422"/>
      <c r="Q14" s="429"/>
      <c r="R14" s="248" t="s">
        <v>233</v>
      </c>
      <c r="S14" s="248">
        <v>2002</v>
      </c>
      <c r="T14" s="283">
        <v>3.9814814814814818E-4</v>
      </c>
      <c r="U14" s="249">
        <f>T12+T13+T14</f>
        <v>1.3287037037037037E-3</v>
      </c>
      <c r="V14" s="248" t="s">
        <v>269</v>
      </c>
      <c r="W14" s="250">
        <v>12</v>
      </c>
      <c r="X14" s="238"/>
      <c r="Y14" s="246"/>
      <c r="Z14" s="248" t="s">
        <v>233</v>
      </c>
      <c r="AA14" s="248">
        <v>2003</v>
      </c>
      <c r="AB14" s="249">
        <v>4.8379629629629624E-4</v>
      </c>
      <c r="AC14" s="249">
        <v>1.4062499999999997E-3</v>
      </c>
      <c r="AD14" s="248" t="s">
        <v>274</v>
      </c>
      <c r="AE14" s="264">
        <v>11</v>
      </c>
      <c r="AF14" s="238"/>
      <c r="AG14" s="238"/>
      <c r="AH14" s="238"/>
      <c r="AI14" s="238"/>
      <c r="AJ14" s="238"/>
      <c r="AK14" s="238"/>
      <c r="AL14" s="238"/>
      <c r="AM14" s="238"/>
    </row>
    <row r="15" spans="1:39" ht="15.75" thickBot="1">
      <c r="A15" s="353" t="s">
        <v>302</v>
      </c>
      <c r="B15" s="350" t="s">
        <v>166</v>
      </c>
      <c r="C15" s="255">
        <v>2003</v>
      </c>
      <c r="D15" s="253">
        <v>3.6458333333333335E-4</v>
      </c>
      <c r="E15" s="256">
        <f>D12+D13+D14+D15</f>
        <v>1.480324074074074E-3</v>
      </c>
      <c r="F15" s="255" t="s">
        <v>269</v>
      </c>
      <c r="G15" s="257">
        <v>13</v>
      </c>
      <c r="H15" s="486"/>
      <c r="I15" s="260"/>
      <c r="J15" s="255" t="s">
        <v>185</v>
      </c>
      <c r="K15" s="255"/>
      <c r="L15" s="284">
        <v>4.0740740740740738E-4</v>
      </c>
      <c r="M15" s="268">
        <f>L12+L13+L14+L15</f>
        <v>1.8645833333333335E-3</v>
      </c>
      <c r="N15" s="255"/>
      <c r="O15" s="257">
        <v>14</v>
      </c>
      <c r="P15" s="422"/>
      <c r="Q15" s="430"/>
      <c r="R15" s="255" t="s">
        <v>241</v>
      </c>
      <c r="S15" s="255">
        <v>1999</v>
      </c>
      <c r="T15" s="284">
        <v>3.4375000000000003E-4</v>
      </c>
      <c r="U15" s="268">
        <f>T12+T13+T14+T15</f>
        <v>1.6724537037037038E-3</v>
      </c>
      <c r="V15" s="255" t="s">
        <v>269</v>
      </c>
      <c r="W15" s="257">
        <v>16</v>
      </c>
      <c r="X15" s="238"/>
      <c r="Y15" s="260"/>
      <c r="Z15" s="255" t="s">
        <v>241</v>
      </c>
      <c r="AA15" s="255">
        <v>2000</v>
      </c>
      <c r="AB15" s="267">
        <v>3.4027777777777772E-4</v>
      </c>
      <c r="AC15" s="268">
        <v>1.7465277777777781E-3</v>
      </c>
      <c r="AD15" s="255" t="s">
        <v>269</v>
      </c>
      <c r="AE15" s="269">
        <v>15</v>
      </c>
      <c r="AF15" s="238"/>
      <c r="AG15" s="238"/>
      <c r="AH15" s="238"/>
      <c r="AI15" s="238"/>
      <c r="AJ15" s="238"/>
      <c r="AK15" s="238"/>
      <c r="AL15" s="238"/>
      <c r="AM15" s="238"/>
    </row>
    <row r="16" spans="1:39" ht="15.75" thickBot="1">
      <c r="G16" s="261">
        <f>SUM(G12:G15)/4</f>
        <v>15</v>
      </c>
      <c r="H16" s="486"/>
      <c r="I16" s="237"/>
      <c r="J16" s="238"/>
      <c r="K16" s="238"/>
      <c r="L16" s="238"/>
      <c r="M16" s="238"/>
      <c r="N16" s="238"/>
      <c r="O16" s="261">
        <f>SUM(O12:O15)/4</f>
        <v>11.5</v>
      </c>
      <c r="P16" s="238"/>
      <c r="Q16" s="237" t="s">
        <v>276</v>
      </c>
      <c r="R16" s="238"/>
      <c r="S16" s="238"/>
      <c r="T16" s="239"/>
      <c r="U16" s="238"/>
      <c r="V16" s="238"/>
      <c r="W16" s="261">
        <f>SUM(W12:W15)/4</f>
        <v>12.75</v>
      </c>
      <c r="X16" s="238"/>
      <c r="Y16" s="237" t="s">
        <v>276</v>
      </c>
      <c r="Z16" s="238"/>
      <c r="AA16" s="238"/>
      <c r="AB16" s="238"/>
      <c r="AC16" s="238"/>
      <c r="AD16" s="238"/>
      <c r="AE16" s="261">
        <f>SUM(AE12:AE15)/4</f>
        <v>13</v>
      </c>
      <c r="AF16" s="238"/>
      <c r="AG16" s="238"/>
      <c r="AH16" s="238"/>
      <c r="AI16" s="238"/>
      <c r="AJ16" s="238"/>
      <c r="AK16" s="238"/>
      <c r="AL16" s="238"/>
      <c r="AM16" s="238"/>
    </row>
    <row r="17" spans="1:39">
      <c r="A17" s="241">
        <v>41951</v>
      </c>
      <c r="B17" s="243" t="s">
        <v>185</v>
      </c>
      <c r="C17" s="243">
        <v>1999</v>
      </c>
      <c r="D17" s="244">
        <v>3.8773148148148152E-4</v>
      </c>
      <c r="E17" s="244"/>
      <c r="F17" s="243" t="s">
        <v>269</v>
      </c>
      <c r="G17" s="262">
        <v>15</v>
      </c>
      <c r="H17" s="486"/>
      <c r="I17" s="241">
        <v>41767</v>
      </c>
      <c r="J17" s="243" t="s">
        <v>282</v>
      </c>
      <c r="K17" s="243">
        <v>2001</v>
      </c>
      <c r="L17" s="244">
        <v>5.4976851851851855E-4</v>
      </c>
      <c r="M17" s="244"/>
      <c r="N17" s="243" t="s">
        <v>270</v>
      </c>
      <c r="O17" s="262">
        <v>13</v>
      </c>
      <c r="P17" s="238"/>
      <c r="Q17" s="427">
        <v>41767</v>
      </c>
      <c r="R17" s="243" t="s">
        <v>233</v>
      </c>
      <c r="S17" s="243">
        <v>2003</v>
      </c>
      <c r="T17" s="244">
        <v>4.1435185185185178E-4</v>
      </c>
      <c r="U17" s="244"/>
      <c r="V17" s="243" t="s">
        <v>269</v>
      </c>
      <c r="W17" s="262">
        <v>11</v>
      </c>
      <c r="X17" s="238"/>
      <c r="Y17" s="241">
        <v>42315</v>
      </c>
      <c r="Z17" s="243" t="s">
        <v>285</v>
      </c>
      <c r="AA17" s="243">
        <v>2005</v>
      </c>
      <c r="AB17" s="244">
        <v>4.8148148148148155E-4</v>
      </c>
      <c r="AC17" s="244"/>
      <c r="AD17" s="243" t="s">
        <v>270</v>
      </c>
      <c r="AE17" s="262">
        <v>10</v>
      </c>
      <c r="AF17" s="238"/>
      <c r="AG17" s="238"/>
      <c r="AH17" s="238"/>
      <c r="AI17" s="238"/>
      <c r="AJ17" s="238"/>
      <c r="AK17" s="238"/>
      <c r="AL17" s="238"/>
      <c r="AM17" s="238"/>
    </row>
    <row r="18" spans="1:39">
      <c r="A18" s="246" t="s">
        <v>37</v>
      </c>
      <c r="B18" s="248" t="s">
        <v>177</v>
      </c>
      <c r="C18" s="248">
        <v>2002</v>
      </c>
      <c r="D18" s="249">
        <v>3.8773148148148152E-4</v>
      </c>
      <c r="E18" s="249">
        <v>7.7546296296296304E-4</v>
      </c>
      <c r="F18" s="248" t="s">
        <v>269</v>
      </c>
      <c r="G18" s="264">
        <v>12</v>
      </c>
      <c r="H18" s="486"/>
      <c r="I18" s="246" t="s">
        <v>37</v>
      </c>
      <c r="J18" s="248" t="s">
        <v>177</v>
      </c>
      <c r="K18" s="248">
        <v>2002</v>
      </c>
      <c r="L18" s="249">
        <v>5.2314814814814824E-4</v>
      </c>
      <c r="M18" s="249">
        <f>L17+L18</f>
        <v>1.0729166666666669E-3</v>
      </c>
      <c r="N18" s="248" t="s">
        <v>272</v>
      </c>
      <c r="O18" s="264">
        <v>12</v>
      </c>
      <c r="P18" s="238"/>
      <c r="Q18" s="428" t="s">
        <v>37</v>
      </c>
      <c r="R18" s="248" t="s">
        <v>236</v>
      </c>
      <c r="S18" s="248">
        <v>2002</v>
      </c>
      <c r="T18" s="249">
        <v>4.8495370370370375E-4</v>
      </c>
      <c r="U18" s="249">
        <f>T17+T18</f>
        <v>8.9930555555555554E-4</v>
      </c>
      <c r="V18" s="248" t="s">
        <v>269</v>
      </c>
      <c r="W18" s="264">
        <v>12</v>
      </c>
      <c r="X18" s="238"/>
      <c r="Y18" s="246" t="s">
        <v>37</v>
      </c>
      <c r="Z18" s="248" t="s">
        <v>234</v>
      </c>
      <c r="AA18" s="248">
        <v>2003</v>
      </c>
      <c r="AB18" s="249">
        <v>4.6180555555555553E-4</v>
      </c>
      <c r="AC18" s="249">
        <f>AB17+AB18</f>
        <v>9.4328703703703708E-4</v>
      </c>
      <c r="AD18" s="248" t="s">
        <v>272</v>
      </c>
      <c r="AE18" s="264">
        <v>12</v>
      </c>
      <c r="AF18" s="238"/>
      <c r="AG18" s="238"/>
      <c r="AH18" s="238"/>
      <c r="AI18" s="238"/>
      <c r="AJ18" s="238"/>
      <c r="AK18" s="238"/>
      <c r="AL18" s="238"/>
      <c r="AM18" s="238"/>
    </row>
    <row r="19" spans="1:39">
      <c r="A19" s="246"/>
      <c r="B19" s="248" t="s">
        <v>166</v>
      </c>
      <c r="C19" s="248">
        <v>2002</v>
      </c>
      <c r="D19" s="249">
        <v>3.8541666666666667E-4</v>
      </c>
      <c r="E19" s="249">
        <v>1.1608796296296295E-3</v>
      </c>
      <c r="F19" s="248" t="s">
        <v>269</v>
      </c>
      <c r="G19" s="264">
        <v>12</v>
      </c>
      <c r="H19" s="486"/>
      <c r="I19" s="246"/>
      <c r="J19" s="248" t="s">
        <v>166</v>
      </c>
      <c r="K19" s="248">
        <v>2002</v>
      </c>
      <c r="L19" s="249">
        <v>4.3287037037037035E-4</v>
      </c>
      <c r="M19" s="249">
        <f>L17+L18+L19</f>
        <v>1.5057870370370373E-3</v>
      </c>
      <c r="N19" s="248" t="s">
        <v>274</v>
      </c>
      <c r="O19" s="264">
        <v>12</v>
      </c>
      <c r="P19" s="238"/>
      <c r="Q19" s="428"/>
      <c r="R19" s="248" t="s">
        <v>234</v>
      </c>
      <c r="S19" s="248">
        <v>2003</v>
      </c>
      <c r="T19" s="249">
        <v>4.8263888888888895E-4</v>
      </c>
      <c r="U19" s="249">
        <f>T17+T18+T19</f>
        <v>1.3819444444444445E-3</v>
      </c>
      <c r="V19" s="248" t="s">
        <v>269</v>
      </c>
      <c r="W19" s="264">
        <v>11</v>
      </c>
      <c r="X19" s="238"/>
      <c r="Y19" s="252"/>
      <c r="Z19" s="248" t="s">
        <v>230</v>
      </c>
      <c r="AA19" s="248">
        <v>2005</v>
      </c>
      <c r="AB19" s="249">
        <v>5.0694444444444441E-4</v>
      </c>
      <c r="AC19" s="249">
        <f>AB17+AB18+AB19</f>
        <v>1.4502314814814816E-3</v>
      </c>
      <c r="AD19" s="248" t="s">
        <v>274</v>
      </c>
      <c r="AE19" s="264">
        <v>10</v>
      </c>
      <c r="AF19" s="238"/>
      <c r="AG19" s="238"/>
      <c r="AH19" s="238"/>
      <c r="AI19" s="238"/>
      <c r="AJ19" s="238"/>
      <c r="AK19" s="238"/>
      <c r="AL19" s="238"/>
      <c r="AM19" s="238"/>
    </row>
    <row r="20" spans="1:39" ht="15.75" thickBot="1">
      <c r="A20" s="260"/>
      <c r="B20" s="255" t="s">
        <v>165</v>
      </c>
      <c r="C20" s="255">
        <v>2003</v>
      </c>
      <c r="D20" s="267">
        <v>3.6805555555555555E-4</v>
      </c>
      <c r="E20" s="268">
        <v>1.5289351851851853E-3</v>
      </c>
      <c r="F20" s="255" t="s">
        <v>269</v>
      </c>
      <c r="G20" s="269">
        <v>11</v>
      </c>
      <c r="H20" s="486"/>
      <c r="I20" s="260"/>
      <c r="J20" s="255" t="s">
        <v>165</v>
      </c>
      <c r="K20" s="255">
        <v>2003</v>
      </c>
      <c r="L20" s="253">
        <v>3.7384259259259255E-4</v>
      </c>
      <c r="M20" s="268">
        <f>L17+L18+L19+L20</f>
        <v>1.8796296296296297E-3</v>
      </c>
      <c r="N20" s="255" t="s">
        <v>269</v>
      </c>
      <c r="O20" s="269">
        <v>11</v>
      </c>
      <c r="P20" s="238"/>
      <c r="Q20" s="431"/>
      <c r="R20" s="255" t="s">
        <v>247</v>
      </c>
      <c r="S20" s="255">
        <v>2002</v>
      </c>
      <c r="T20" s="253">
        <v>3.7152777777777775E-4</v>
      </c>
      <c r="U20" s="268">
        <f>T17+T18+T19+T20</f>
        <v>1.7534722222222222E-3</v>
      </c>
      <c r="V20" s="255" t="s">
        <v>269</v>
      </c>
      <c r="W20" s="269">
        <v>12</v>
      </c>
      <c r="X20" s="238"/>
      <c r="Y20" s="258"/>
      <c r="Z20" s="255" t="s">
        <v>233</v>
      </c>
      <c r="AA20" s="255">
        <v>2003</v>
      </c>
      <c r="AB20" s="253">
        <v>3.9699074074074072E-4</v>
      </c>
      <c r="AC20" s="268">
        <f>AB17+AB18+AB19+AB20</f>
        <v>1.8472222222222223E-3</v>
      </c>
      <c r="AD20" s="255" t="s">
        <v>269</v>
      </c>
      <c r="AE20" s="269">
        <v>12</v>
      </c>
      <c r="AF20" s="238"/>
      <c r="AG20" s="238"/>
      <c r="AH20" s="238"/>
      <c r="AI20" s="238"/>
      <c r="AJ20" s="238"/>
      <c r="AK20" s="238"/>
      <c r="AL20" s="238"/>
      <c r="AM20" s="238"/>
    </row>
    <row r="21" spans="1:39" ht="15.75" thickBot="1">
      <c r="A21" s="237" t="s">
        <v>276</v>
      </c>
      <c r="B21" s="238"/>
      <c r="C21" s="238"/>
      <c r="D21" s="239"/>
      <c r="E21" s="239"/>
      <c r="F21" s="238"/>
      <c r="G21" s="261">
        <f>SUM(G17:G20)/4</f>
        <v>12.5</v>
      </c>
      <c r="H21" s="486"/>
      <c r="I21" s="237" t="s">
        <v>276</v>
      </c>
      <c r="J21" s="238"/>
      <c r="K21" s="238"/>
      <c r="L21" s="238"/>
      <c r="M21" s="238"/>
      <c r="N21" s="238"/>
      <c r="O21" s="261">
        <f>SUM(O17:O20)/4</f>
        <v>12</v>
      </c>
      <c r="P21" s="238"/>
      <c r="Q21" s="237" t="s">
        <v>276</v>
      </c>
      <c r="R21" s="238"/>
      <c r="S21" s="238"/>
      <c r="T21" s="238"/>
      <c r="U21" s="238"/>
      <c r="V21" s="238"/>
      <c r="W21" s="261">
        <f>SUM(W17:W20)/4</f>
        <v>11.5</v>
      </c>
      <c r="X21" s="238"/>
      <c r="Y21" s="238"/>
      <c r="Z21" s="238"/>
      <c r="AA21" s="238"/>
      <c r="AB21" s="249"/>
      <c r="AC21" s="238"/>
      <c r="AD21" s="238"/>
      <c r="AE21" s="261">
        <f>SUM(AE17:AE20)/4</f>
        <v>11</v>
      </c>
      <c r="AF21" s="238"/>
      <c r="AG21" s="238"/>
      <c r="AH21" s="238"/>
      <c r="AI21" s="238"/>
      <c r="AJ21" s="238"/>
      <c r="AK21" s="238"/>
      <c r="AL21" s="238"/>
      <c r="AM21" s="238"/>
    </row>
    <row r="22" spans="1:39">
      <c r="A22" s="241">
        <v>41767</v>
      </c>
      <c r="B22" s="243" t="s">
        <v>165</v>
      </c>
      <c r="C22" s="243">
        <v>2003</v>
      </c>
      <c r="D22" s="244">
        <v>3.7962962962962956E-4</v>
      </c>
      <c r="E22" s="244"/>
      <c r="F22" s="243" t="s">
        <v>269</v>
      </c>
      <c r="G22" s="262">
        <v>11</v>
      </c>
      <c r="H22" s="486"/>
      <c r="I22" s="241">
        <v>42315</v>
      </c>
      <c r="J22" s="243" t="s">
        <v>93</v>
      </c>
      <c r="K22" s="243">
        <v>2005</v>
      </c>
      <c r="L22" s="244">
        <v>5.0000000000000012E-4</v>
      </c>
      <c r="M22" s="243"/>
      <c r="N22" s="243" t="s">
        <v>270</v>
      </c>
      <c r="O22" s="245">
        <v>10</v>
      </c>
      <c r="P22" s="238"/>
      <c r="Q22" s="427">
        <v>42273</v>
      </c>
      <c r="R22" s="243" t="s">
        <v>234</v>
      </c>
      <c r="S22" s="243">
        <v>2003</v>
      </c>
      <c r="T22" s="244">
        <v>4.4791666666666672E-4</v>
      </c>
      <c r="U22" s="244"/>
      <c r="V22" s="243" t="s">
        <v>269</v>
      </c>
      <c r="W22" s="245">
        <v>12</v>
      </c>
      <c r="X22" s="238"/>
      <c r="Y22" s="241">
        <v>42336</v>
      </c>
      <c r="Z22" s="243" t="s">
        <v>230</v>
      </c>
      <c r="AA22" s="243">
        <v>2005</v>
      </c>
      <c r="AB22" s="244">
        <v>5.5324074074074075E-4</v>
      </c>
      <c r="AC22" s="244"/>
      <c r="AD22" s="243" t="s">
        <v>270</v>
      </c>
      <c r="AE22" s="262">
        <v>10</v>
      </c>
      <c r="AF22" s="238"/>
      <c r="AG22" s="238"/>
      <c r="AH22" s="238"/>
      <c r="AI22" s="238"/>
      <c r="AJ22" s="238"/>
      <c r="AK22" s="238"/>
      <c r="AL22" s="238"/>
      <c r="AM22" s="238"/>
    </row>
    <row r="23" spans="1:39">
      <c r="A23" s="246" t="s">
        <v>37</v>
      </c>
      <c r="B23" s="248" t="s">
        <v>93</v>
      </c>
      <c r="C23" s="248">
        <v>2005</v>
      </c>
      <c r="D23" s="249">
        <v>4.4212962962962961E-4</v>
      </c>
      <c r="E23" s="249">
        <v>8.2175925925925917E-4</v>
      </c>
      <c r="F23" s="248" t="s">
        <v>269</v>
      </c>
      <c r="G23" s="264">
        <v>9</v>
      </c>
      <c r="H23" s="486"/>
      <c r="I23" s="246" t="s">
        <v>37</v>
      </c>
      <c r="J23" s="248" t="s">
        <v>157</v>
      </c>
      <c r="K23" s="248">
        <v>2005</v>
      </c>
      <c r="L23" s="249">
        <v>5.5555555555555556E-4</v>
      </c>
      <c r="M23" s="249">
        <f>L22+L23</f>
        <v>1.0555555555555557E-3</v>
      </c>
      <c r="N23" s="248" t="s">
        <v>272</v>
      </c>
      <c r="O23" s="250">
        <v>10</v>
      </c>
      <c r="P23" s="238"/>
      <c r="Q23" s="428" t="s">
        <v>34</v>
      </c>
      <c r="R23" s="273" t="s">
        <v>230</v>
      </c>
      <c r="S23" s="273">
        <v>2005</v>
      </c>
      <c r="T23" s="249">
        <v>4.942129629629629E-4</v>
      </c>
      <c r="U23" s="249">
        <f>T22+T23</f>
        <v>9.4212962962962957E-4</v>
      </c>
      <c r="V23" s="248" t="s">
        <v>269</v>
      </c>
      <c r="W23" s="250">
        <v>9</v>
      </c>
      <c r="X23" s="238"/>
      <c r="Y23" s="246" t="s">
        <v>68</v>
      </c>
      <c r="Z23" s="248" t="s">
        <v>226</v>
      </c>
      <c r="AA23" s="248">
        <v>2006</v>
      </c>
      <c r="AB23" s="249">
        <v>5.5902777777777776E-4</v>
      </c>
      <c r="AC23" s="249">
        <f>AB22+AB23</f>
        <v>1.1122685185185185E-3</v>
      </c>
      <c r="AD23" s="248" t="s">
        <v>272</v>
      </c>
      <c r="AE23" s="264">
        <v>9</v>
      </c>
      <c r="AF23" s="238"/>
      <c r="AG23" s="238"/>
      <c r="AH23" s="238"/>
      <c r="AI23" s="238"/>
      <c r="AJ23" s="238"/>
      <c r="AK23" s="238"/>
      <c r="AL23" s="238"/>
      <c r="AM23" s="238"/>
    </row>
    <row r="24" spans="1:39">
      <c r="A24" s="246"/>
      <c r="B24" s="248" t="s">
        <v>177</v>
      </c>
      <c r="C24" s="248">
        <v>2002</v>
      </c>
      <c r="D24" s="249">
        <v>4.1666666666666669E-4</v>
      </c>
      <c r="E24" s="249">
        <v>1.2384259259259258E-3</v>
      </c>
      <c r="F24" s="248" t="s">
        <v>269</v>
      </c>
      <c r="G24" s="264">
        <v>12</v>
      </c>
      <c r="H24" s="486"/>
      <c r="I24" s="252"/>
      <c r="J24" s="248" t="s">
        <v>161</v>
      </c>
      <c r="K24" s="248">
        <v>2005</v>
      </c>
      <c r="L24" s="249">
        <v>4.6527777777777778E-4</v>
      </c>
      <c r="M24" s="249">
        <f>L22+L23+L24</f>
        <v>1.5208333333333335E-3</v>
      </c>
      <c r="N24" s="248" t="s">
        <v>274</v>
      </c>
      <c r="O24" s="250">
        <v>10</v>
      </c>
      <c r="P24" s="238"/>
      <c r="Q24" s="429"/>
      <c r="R24" s="248" t="s">
        <v>232</v>
      </c>
      <c r="S24" s="248">
        <v>2004</v>
      </c>
      <c r="T24" s="249">
        <v>4.8611111111111104E-4</v>
      </c>
      <c r="U24" s="249">
        <f>T22+T23+T24</f>
        <v>1.4282407407407406E-3</v>
      </c>
      <c r="V24" s="248" t="s">
        <v>269</v>
      </c>
      <c r="W24" s="250">
        <v>11</v>
      </c>
      <c r="X24" s="238"/>
      <c r="Y24" s="252"/>
      <c r="Z24" s="248" t="s">
        <v>285</v>
      </c>
      <c r="AA24" s="248">
        <v>2005</v>
      </c>
      <c r="AB24" s="249">
        <v>5.3240740740740744E-4</v>
      </c>
      <c r="AC24" s="249">
        <f>AB22+AB23+AB24</f>
        <v>1.6446759259259259E-3</v>
      </c>
      <c r="AD24" s="248" t="s">
        <v>274</v>
      </c>
      <c r="AE24" s="264">
        <v>10</v>
      </c>
      <c r="AF24" s="238"/>
      <c r="AG24" s="238"/>
      <c r="AH24" s="238"/>
      <c r="AI24" s="238"/>
      <c r="AJ24" s="238"/>
      <c r="AK24" s="238"/>
      <c r="AL24" s="238"/>
      <c r="AM24" s="238"/>
    </row>
    <row r="25" spans="1:39" ht="15.75" thickBot="1">
      <c r="A25" s="260"/>
      <c r="B25" s="255" t="s">
        <v>166</v>
      </c>
      <c r="C25" s="255">
        <v>2002</v>
      </c>
      <c r="D25" s="253">
        <v>3.7731481481481486E-4</v>
      </c>
      <c r="E25" s="268">
        <v>1.6157407407407407E-3</v>
      </c>
      <c r="F25" s="255" t="s">
        <v>269</v>
      </c>
      <c r="G25" s="269">
        <v>12</v>
      </c>
      <c r="H25" s="486"/>
      <c r="I25" s="258"/>
      <c r="J25" s="255" t="s">
        <v>184</v>
      </c>
      <c r="K25" s="255">
        <v>2005</v>
      </c>
      <c r="L25" s="253">
        <v>4.2013888888888889E-4</v>
      </c>
      <c r="M25" s="268">
        <f>L22+L23+L24+L25</f>
        <v>1.9409722222222224E-3</v>
      </c>
      <c r="N25" s="255" t="s">
        <v>269</v>
      </c>
      <c r="O25" s="257">
        <v>10</v>
      </c>
      <c r="P25" s="238"/>
      <c r="Q25" s="430"/>
      <c r="R25" s="255" t="s">
        <v>233</v>
      </c>
      <c r="S25" s="255">
        <v>2003</v>
      </c>
      <c r="T25" s="284">
        <v>3.8888888888888892E-4</v>
      </c>
      <c r="U25" s="268">
        <f>T22+T23+T24+T25</f>
        <v>1.8171296296296295E-3</v>
      </c>
      <c r="V25" s="255" t="s">
        <v>269</v>
      </c>
      <c r="W25" s="257">
        <v>12</v>
      </c>
      <c r="X25" s="238"/>
      <c r="Y25" s="258"/>
      <c r="Z25" s="255" t="s">
        <v>229</v>
      </c>
      <c r="AA25" s="255">
        <v>2005</v>
      </c>
      <c r="AB25" s="253">
        <v>4.7222222222222218E-4</v>
      </c>
      <c r="AC25" s="268">
        <f>AB22+AB23+AB24+AB25</f>
        <v>2.1168981481481481E-3</v>
      </c>
      <c r="AD25" s="255" t="s">
        <v>269</v>
      </c>
      <c r="AE25" s="269">
        <v>10</v>
      </c>
      <c r="AF25" s="238"/>
      <c r="AG25" s="238"/>
      <c r="AH25" s="238"/>
      <c r="AI25" s="238"/>
      <c r="AJ25" s="238"/>
      <c r="AK25" s="238"/>
      <c r="AL25" s="238"/>
      <c r="AM25" s="238"/>
    </row>
    <row r="26" spans="1:39" ht="15.75" thickBot="1">
      <c r="A26" s="237" t="s">
        <v>276</v>
      </c>
      <c r="B26" s="238"/>
      <c r="C26" s="238"/>
      <c r="D26" s="239"/>
      <c r="E26" s="239"/>
      <c r="F26" s="238"/>
      <c r="G26" s="261">
        <f>SUM(G22:G25)/4</f>
        <v>11</v>
      </c>
      <c r="H26" s="486"/>
      <c r="I26" s="237" t="s">
        <v>276</v>
      </c>
      <c r="J26" s="238"/>
      <c r="K26" s="238"/>
      <c r="L26" s="249"/>
      <c r="M26" s="238"/>
      <c r="N26" s="238"/>
      <c r="O26" s="261">
        <f>SUM(O22:O25)/4</f>
        <v>10</v>
      </c>
      <c r="P26" s="238"/>
      <c r="Q26" s="237" t="s">
        <v>276</v>
      </c>
      <c r="R26" s="238"/>
      <c r="S26" s="238"/>
      <c r="T26" s="238"/>
      <c r="U26" s="238"/>
      <c r="V26" s="238"/>
      <c r="W26" s="261">
        <f>SUM(W22:W25)/4</f>
        <v>11</v>
      </c>
      <c r="X26" s="238"/>
      <c r="Y26" s="238"/>
      <c r="Z26" s="238"/>
      <c r="AA26" s="238"/>
      <c r="AB26" s="249"/>
      <c r="AC26" s="238"/>
      <c r="AD26" s="238"/>
      <c r="AE26" s="261">
        <f>SUM(AE22:AE25)/4</f>
        <v>9.75</v>
      </c>
      <c r="AF26" s="238"/>
      <c r="AG26" s="238"/>
      <c r="AH26" s="238"/>
      <c r="AI26" s="238"/>
      <c r="AJ26" s="238"/>
      <c r="AK26" s="238"/>
      <c r="AL26" s="238"/>
      <c r="AM26" s="238"/>
    </row>
    <row r="27" spans="1:39">
      <c r="A27" s="241">
        <v>41901</v>
      </c>
      <c r="B27" s="243" t="s">
        <v>166</v>
      </c>
      <c r="C27" s="243">
        <v>2002</v>
      </c>
      <c r="D27" s="244">
        <v>3.8310185185185186E-4</v>
      </c>
      <c r="E27" s="244"/>
      <c r="F27" s="243" t="s">
        <v>269</v>
      </c>
      <c r="G27" s="262">
        <v>12</v>
      </c>
      <c r="H27" s="486"/>
      <c r="I27" s="399">
        <v>42350</v>
      </c>
      <c r="J27" s="400" t="s">
        <v>93</v>
      </c>
      <c r="K27" s="243">
        <v>2005</v>
      </c>
      <c r="L27" s="244">
        <v>5.0694444444444441E-4</v>
      </c>
      <c r="M27" s="243"/>
      <c r="N27" s="243" t="s">
        <v>270</v>
      </c>
      <c r="O27" s="245">
        <v>10</v>
      </c>
      <c r="Q27" s="427">
        <v>42336</v>
      </c>
      <c r="R27" s="243" t="s">
        <v>226</v>
      </c>
      <c r="S27" s="243">
        <v>2006</v>
      </c>
      <c r="T27" s="244">
        <v>4.6643518518518518E-4</v>
      </c>
      <c r="U27" s="244"/>
      <c r="V27" s="243" t="s">
        <v>269</v>
      </c>
      <c r="W27" s="262">
        <v>9</v>
      </c>
      <c r="X27" s="238"/>
      <c r="Y27" s="241">
        <v>41586</v>
      </c>
      <c r="Z27" s="243" t="s">
        <v>234</v>
      </c>
      <c r="AA27" s="243">
        <v>2003</v>
      </c>
      <c r="AB27" s="244">
        <v>6.3657407407407402E-4</v>
      </c>
      <c r="AC27" s="244"/>
      <c r="AD27" s="243" t="s">
        <v>270</v>
      </c>
      <c r="AE27" s="262">
        <v>10</v>
      </c>
      <c r="AF27" s="238"/>
      <c r="AG27" s="238"/>
      <c r="AH27" s="238"/>
      <c r="AI27" s="238"/>
      <c r="AJ27" s="238"/>
      <c r="AK27" s="238"/>
      <c r="AL27" s="238"/>
      <c r="AM27" s="238"/>
    </row>
    <row r="28" spans="1:39">
      <c r="A28" s="246" t="s">
        <v>34</v>
      </c>
      <c r="B28" s="248" t="s">
        <v>93</v>
      </c>
      <c r="C28" s="248">
        <v>2005</v>
      </c>
      <c r="D28" s="249">
        <v>4.212962962962963E-4</v>
      </c>
      <c r="E28" s="249">
        <f>D27+D28</f>
        <v>8.0439814814814816E-4</v>
      </c>
      <c r="F28" s="248" t="s">
        <v>269</v>
      </c>
      <c r="G28" s="264">
        <v>9</v>
      </c>
      <c r="H28" s="486"/>
      <c r="I28" s="401" t="s">
        <v>334</v>
      </c>
      <c r="J28" s="402" t="s">
        <v>157</v>
      </c>
      <c r="K28" s="248">
        <v>2005</v>
      </c>
      <c r="L28" s="413" t="s">
        <v>333</v>
      </c>
      <c r="M28" s="249"/>
      <c r="N28" s="248" t="s">
        <v>272</v>
      </c>
      <c r="O28" s="250">
        <v>10</v>
      </c>
      <c r="P28" s="238"/>
      <c r="Q28" s="428" t="s">
        <v>68</v>
      </c>
      <c r="R28" s="248" t="s">
        <v>229</v>
      </c>
      <c r="S28" s="248">
        <v>2005</v>
      </c>
      <c r="T28" s="249">
        <v>4.907407407407407E-4</v>
      </c>
      <c r="U28" s="249">
        <f>T27+T28</f>
        <v>9.5717592592592588E-4</v>
      </c>
      <c r="V28" s="248" t="s">
        <v>269</v>
      </c>
      <c r="W28" s="264">
        <v>10</v>
      </c>
      <c r="X28" s="238"/>
      <c r="Y28" s="246" t="s">
        <v>37</v>
      </c>
      <c r="Z28" s="248" t="s">
        <v>240</v>
      </c>
      <c r="AA28" s="248">
        <v>2000</v>
      </c>
      <c r="AB28" s="249">
        <v>4.8379629629629624E-4</v>
      </c>
      <c r="AC28" s="249">
        <f>AB27+AB28</f>
        <v>1.1203703703703703E-3</v>
      </c>
      <c r="AD28" s="248" t="s">
        <v>272</v>
      </c>
      <c r="AE28" s="264">
        <v>13</v>
      </c>
      <c r="AF28" s="238"/>
      <c r="AG28" s="238"/>
      <c r="AH28" s="238"/>
      <c r="AI28" s="238"/>
      <c r="AJ28" s="238"/>
      <c r="AK28" s="238"/>
      <c r="AL28" s="238"/>
      <c r="AM28" s="238"/>
    </row>
    <row r="29" spans="1:39">
      <c r="A29" s="246" t="s">
        <v>277</v>
      </c>
      <c r="B29" s="265" t="s">
        <v>283</v>
      </c>
      <c r="C29" s="248">
        <v>2004</v>
      </c>
      <c r="D29" s="249">
        <v>4.5717592592592592E-4</v>
      </c>
      <c r="E29" s="249">
        <f>D27+D28+D29</f>
        <v>1.261574074074074E-3</v>
      </c>
      <c r="F29" s="248" t="s">
        <v>269</v>
      </c>
      <c r="G29" s="264">
        <v>10</v>
      </c>
      <c r="H29" s="486"/>
      <c r="I29" s="403" t="s">
        <v>336</v>
      </c>
      <c r="J29" s="402" t="s">
        <v>161</v>
      </c>
      <c r="K29" s="248">
        <v>2005</v>
      </c>
      <c r="L29" s="413" t="s">
        <v>333</v>
      </c>
      <c r="M29" s="249"/>
      <c r="N29" s="248" t="s">
        <v>274</v>
      </c>
      <c r="O29" s="250">
        <v>10</v>
      </c>
      <c r="P29" s="238"/>
      <c r="Q29" s="429"/>
      <c r="R29" s="248" t="s">
        <v>285</v>
      </c>
      <c r="S29" s="248">
        <v>2005</v>
      </c>
      <c r="T29" s="249">
        <v>4.5833333333333338E-4</v>
      </c>
      <c r="U29" s="249">
        <f>T27+T28+T29</f>
        <v>1.4155092592592592E-3</v>
      </c>
      <c r="V29" s="248" t="s">
        <v>269</v>
      </c>
      <c r="W29" s="264">
        <v>10</v>
      </c>
      <c r="X29" s="238"/>
      <c r="Y29" s="246"/>
      <c r="Z29" s="248" t="s">
        <v>233</v>
      </c>
      <c r="AA29" s="248">
        <v>2003</v>
      </c>
      <c r="AB29" s="249">
        <v>6.2500000000000001E-4</v>
      </c>
      <c r="AC29" s="249">
        <f>AB27+AB28+AB29</f>
        <v>1.7453703703703702E-3</v>
      </c>
      <c r="AD29" s="248" t="s">
        <v>274</v>
      </c>
      <c r="AE29" s="264">
        <v>10</v>
      </c>
      <c r="AF29" s="238"/>
      <c r="AG29" s="238"/>
      <c r="AH29" s="238"/>
      <c r="AI29" s="238"/>
      <c r="AJ29" s="238"/>
      <c r="AK29" s="238"/>
      <c r="AL29" s="238"/>
      <c r="AM29" s="238"/>
    </row>
    <row r="30" spans="1:39" ht="15.75" thickBot="1">
      <c r="A30" s="260"/>
      <c r="B30" s="255" t="s">
        <v>165</v>
      </c>
      <c r="C30" s="255">
        <v>2003</v>
      </c>
      <c r="D30" s="253">
        <v>3.7268518518518526E-4</v>
      </c>
      <c r="E30" s="268">
        <f>D27+D28+D29+D30</f>
        <v>1.6342592592592593E-3</v>
      </c>
      <c r="F30" s="255" t="s">
        <v>269</v>
      </c>
      <c r="G30" s="269">
        <v>11</v>
      </c>
      <c r="H30" s="486"/>
      <c r="I30" s="404"/>
      <c r="J30" s="405" t="s">
        <v>184</v>
      </c>
      <c r="K30" s="255">
        <v>2005</v>
      </c>
      <c r="L30" s="414" t="s">
        <v>333</v>
      </c>
      <c r="M30" s="268">
        <v>1.9525462962962962E-3</v>
      </c>
      <c r="N30" s="255" t="s">
        <v>269</v>
      </c>
      <c r="O30" s="257">
        <v>10</v>
      </c>
      <c r="P30" s="238"/>
      <c r="Q30" s="430"/>
      <c r="R30" s="255" t="s">
        <v>230</v>
      </c>
      <c r="S30" s="255">
        <v>2005</v>
      </c>
      <c r="T30" s="253">
        <v>4.7453703703703704E-4</v>
      </c>
      <c r="U30" s="268">
        <f>T27+T28+T29+T30</f>
        <v>1.8900462962962961E-3</v>
      </c>
      <c r="V30" s="255" t="s">
        <v>269</v>
      </c>
      <c r="W30" s="269">
        <v>10</v>
      </c>
      <c r="X30" s="238"/>
      <c r="Y30" s="260"/>
      <c r="Z30" s="255" t="s">
        <v>247</v>
      </c>
      <c r="AA30" s="255">
        <v>2002</v>
      </c>
      <c r="AB30" s="253">
        <v>4.3981481481481481E-4</v>
      </c>
      <c r="AC30" s="268">
        <f>AB27+AB28+AB29+AB30</f>
        <v>2.185185185185185E-3</v>
      </c>
      <c r="AD30" s="255" t="s">
        <v>269</v>
      </c>
      <c r="AE30" s="269">
        <v>11</v>
      </c>
      <c r="AF30" s="238"/>
      <c r="AG30" s="238"/>
      <c r="AH30" s="238"/>
      <c r="AI30" s="238"/>
      <c r="AJ30" s="238"/>
      <c r="AK30" s="238"/>
      <c r="AL30" s="238"/>
      <c r="AM30" s="238"/>
    </row>
    <row r="31" spans="1:39" ht="15.75" thickBot="1">
      <c r="A31" s="237" t="s">
        <v>276</v>
      </c>
      <c r="B31" s="238"/>
      <c r="C31" s="238"/>
      <c r="D31" s="239"/>
      <c r="E31" s="239"/>
      <c r="F31" s="238"/>
      <c r="G31" s="261">
        <f>SUM(G27:G30)/4</f>
        <v>10.5</v>
      </c>
      <c r="H31" s="486"/>
      <c r="I31" s="237" t="s">
        <v>276</v>
      </c>
      <c r="J31" s="238"/>
      <c r="K31" s="238"/>
      <c r="L31" s="249"/>
      <c r="M31" s="368"/>
      <c r="N31" s="238"/>
      <c r="O31" s="261">
        <f>SUM(O27:O30)/4</f>
        <v>10</v>
      </c>
      <c r="P31" s="238"/>
      <c r="Q31" s="238"/>
      <c r="R31" s="238"/>
      <c r="S31" s="238"/>
      <c r="T31" s="249"/>
      <c r="U31" s="238"/>
      <c r="V31" s="238"/>
      <c r="W31" s="261">
        <f>SUM(W27:W30)/4</f>
        <v>9.75</v>
      </c>
      <c r="X31" s="238"/>
      <c r="Y31" s="237" t="s">
        <v>276</v>
      </c>
      <c r="Z31" s="238"/>
      <c r="AA31" s="238"/>
      <c r="AB31" s="244"/>
      <c r="AC31" s="238"/>
      <c r="AD31" s="238"/>
      <c r="AE31" s="261">
        <f>SUM(AE27:AE30)/4</f>
        <v>11</v>
      </c>
      <c r="AF31" s="238"/>
      <c r="AG31" s="238"/>
      <c r="AH31" s="238"/>
      <c r="AI31" s="238"/>
      <c r="AJ31" s="238"/>
      <c r="AK31" s="238"/>
      <c r="AL31" s="238"/>
      <c r="AM31" s="238"/>
    </row>
    <row r="32" spans="1:39">
      <c r="A32" s="399">
        <v>42351</v>
      </c>
      <c r="B32" s="400" t="s">
        <v>184</v>
      </c>
      <c r="C32" s="243">
        <v>2005</v>
      </c>
      <c r="D32" s="244">
        <v>4.0740740740740738E-4</v>
      </c>
      <c r="E32" s="244"/>
      <c r="F32" s="243" t="s">
        <v>269</v>
      </c>
      <c r="G32" s="245">
        <v>10</v>
      </c>
      <c r="H32" s="486"/>
      <c r="I32" s="479">
        <v>42168</v>
      </c>
      <c r="J32" s="480" t="s">
        <v>93</v>
      </c>
      <c r="K32" s="243">
        <v>2005</v>
      </c>
      <c r="L32" s="244">
        <v>4.9884259259259261E-4</v>
      </c>
      <c r="M32" s="243"/>
      <c r="N32" s="243" t="s">
        <v>270</v>
      </c>
      <c r="O32" s="245">
        <v>10</v>
      </c>
      <c r="P32" s="238"/>
      <c r="Q32" s="427">
        <v>42154</v>
      </c>
      <c r="R32" s="243" t="s">
        <v>226</v>
      </c>
      <c r="S32" s="243">
        <v>2006</v>
      </c>
      <c r="T32" s="244">
        <v>4.7337962962962958E-4</v>
      </c>
      <c r="U32" s="244"/>
      <c r="V32" s="243" t="s">
        <v>269</v>
      </c>
      <c r="W32" s="245">
        <v>9</v>
      </c>
      <c r="X32" s="238"/>
      <c r="Y32" s="240"/>
      <c r="Z32" s="360"/>
      <c r="AA32" s="248"/>
      <c r="AB32" s="249"/>
      <c r="AC32" s="248"/>
      <c r="AD32" s="248"/>
      <c r="AE32" s="238"/>
      <c r="AF32" s="238"/>
      <c r="AG32" s="238"/>
      <c r="AH32" s="238"/>
      <c r="AI32" s="238"/>
      <c r="AJ32" s="238"/>
      <c r="AK32" s="238"/>
      <c r="AL32" s="238"/>
      <c r="AM32" s="238"/>
    </row>
    <row r="33" spans="1:39">
      <c r="A33" s="401" t="s">
        <v>334</v>
      </c>
      <c r="B33" s="402" t="s">
        <v>161</v>
      </c>
      <c r="C33" s="248">
        <v>2005</v>
      </c>
      <c r="D33" s="413" t="s">
        <v>333</v>
      </c>
      <c r="E33" s="249"/>
      <c r="F33" s="248" t="s">
        <v>269</v>
      </c>
      <c r="G33" s="250">
        <v>10</v>
      </c>
      <c r="H33" s="486"/>
      <c r="I33" s="481" t="s">
        <v>26</v>
      </c>
      <c r="J33" s="482" t="s">
        <v>157</v>
      </c>
      <c r="K33" s="248">
        <v>2005</v>
      </c>
      <c r="L33" s="249">
        <v>5.7986111111111118E-4</v>
      </c>
      <c r="M33" s="249">
        <f>L32+L33</f>
        <v>1.0787037037037037E-3</v>
      </c>
      <c r="N33" s="248" t="s">
        <v>272</v>
      </c>
      <c r="O33" s="250">
        <v>10</v>
      </c>
      <c r="P33" s="238"/>
      <c r="Q33" s="428" t="s">
        <v>26</v>
      </c>
      <c r="R33" s="248" t="s">
        <v>232</v>
      </c>
      <c r="S33" s="248">
        <v>2004</v>
      </c>
      <c r="T33" s="249">
        <v>4.8611111111111104E-4</v>
      </c>
      <c r="U33" s="249">
        <f>T32+T33</f>
        <v>9.5949074074074057E-4</v>
      </c>
      <c r="V33" s="248" t="s">
        <v>269</v>
      </c>
      <c r="W33" s="250">
        <v>11</v>
      </c>
      <c r="X33" s="238"/>
      <c r="Y33" s="240"/>
      <c r="Z33" s="359"/>
      <c r="AA33" s="248"/>
      <c r="AB33" s="249"/>
      <c r="AC33" s="248"/>
      <c r="AD33" s="248"/>
      <c r="AE33" s="238"/>
      <c r="AF33" s="238"/>
      <c r="AG33" s="238"/>
      <c r="AH33" s="238"/>
      <c r="AI33" s="238"/>
      <c r="AJ33" s="238"/>
      <c r="AK33" s="238"/>
      <c r="AL33" s="238"/>
      <c r="AM33" s="238"/>
    </row>
    <row r="34" spans="1:39">
      <c r="A34" s="415"/>
      <c r="B34" s="402" t="s">
        <v>157</v>
      </c>
      <c r="C34" s="248">
        <v>2005</v>
      </c>
      <c r="D34" s="413" t="s">
        <v>333</v>
      </c>
      <c r="E34" s="249"/>
      <c r="F34" s="248" t="s">
        <v>269</v>
      </c>
      <c r="G34" s="250">
        <v>10</v>
      </c>
      <c r="H34" s="486"/>
      <c r="I34" s="483"/>
      <c r="J34" s="482" t="s">
        <v>161</v>
      </c>
      <c r="K34" s="248">
        <v>2005</v>
      </c>
      <c r="L34" s="249">
        <v>4.7800925925925919E-4</v>
      </c>
      <c r="M34" s="249">
        <f>L32+L33+L34</f>
        <v>1.5567129629629629E-3</v>
      </c>
      <c r="N34" s="248" t="s">
        <v>274</v>
      </c>
      <c r="O34" s="250">
        <v>10</v>
      </c>
      <c r="P34" s="238"/>
      <c r="Q34" s="429"/>
      <c r="R34" s="423" t="s">
        <v>229</v>
      </c>
      <c r="S34" s="248">
        <v>2005</v>
      </c>
      <c r="T34" s="249">
        <v>4.884259259259259E-4</v>
      </c>
      <c r="U34" s="249">
        <f>T32+T33+T34</f>
        <v>1.4479166666666664E-3</v>
      </c>
      <c r="V34" s="248" t="s">
        <v>269</v>
      </c>
      <c r="W34" s="250">
        <v>10</v>
      </c>
      <c r="X34" s="238"/>
      <c r="Y34" s="240"/>
      <c r="Z34" s="360"/>
      <c r="AA34" s="248"/>
      <c r="AB34" s="249"/>
      <c r="AC34" s="248"/>
      <c r="AD34" s="248"/>
      <c r="AE34" s="238"/>
      <c r="AF34" s="238"/>
      <c r="AG34" s="238"/>
      <c r="AH34" s="238"/>
      <c r="AI34" s="238"/>
      <c r="AJ34" s="238"/>
      <c r="AK34" s="238"/>
      <c r="AL34" s="238"/>
      <c r="AM34" s="238"/>
    </row>
    <row r="35" spans="1:39" ht="15.75" thickBot="1">
      <c r="A35" s="416" t="s">
        <v>340</v>
      </c>
      <c r="B35" s="405" t="s">
        <v>93</v>
      </c>
      <c r="C35" s="255">
        <v>2005</v>
      </c>
      <c r="D35" s="414" t="s">
        <v>333</v>
      </c>
      <c r="E35" s="268">
        <v>1.7002314814814814E-3</v>
      </c>
      <c r="F35" s="255" t="s">
        <v>269</v>
      </c>
      <c r="G35" s="257">
        <v>10</v>
      </c>
      <c r="H35" s="486"/>
      <c r="I35" s="484" t="s">
        <v>284</v>
      </c>
      <c r="J35" s="485" t="s">
        <v>184</v>
      </c>
      <c r="K35" s="255">
        <v>2005</v>
      </c>
      <c r="L35" s="253">
        <v>4.3287037037037035E-4</v>
      </c>
      <c r="M35" s="268">
        <f>L32+L33+L34+L35</f>
        <v>1.9895833333333332E-3</v>
      </c>
      <c r="N35" s="255" t="s">
        <v>269</v>
      </c>
      <c r="O35" s="257">
        <v>10</v>
      </c>
      <c r="P35" s="238"/>
      <c r="Q35" s="430"/>
      <c r="R35" s="255" t="s">
        <v>285</v>
      </c>
      <c r="S35" s="255">
        <v>2005</v>
      </c>
      <c r="T35" s="284">
        <v>4.8611111111111104E-4</v>
      </c>
      <c r="U35" s="268">
        <f>T32+T33+T34+T35</f>
        <v>1.9340277777777774E-3</v>
      </c>
      <c r="V35" s="255" t="s">
        <v>269</v>
      </c>
      <c r="W35" s="257">
        <v>10</v>
      </c>
      <c r="X35" s="238"/>
      <c r="Y35" s="240"/>
      <c r="Z35" s="356"/>
      <c r="AA35" s="248"/>
      <c r="AB35" s="249"/>
      <c r="AC35" s="24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</row>
    <row r="36" spans="1:39" ht="15.75" thickBot="1">
      <c r="A36" s="237" t="s">
        <v>276</v>
      </c>
      <c r="B36" s="248"/>
      <c r="C36" s="248"/>
      <c r="D36" s="249"/>
      <c r="F36" s="248"/>
      <c r="G36" s="261">
        <f>SUM(G32:G35)/4</f>
        <v>10</v>
      </c>
      <c r="H36" s="486"/>
      <c r="I36" s="240"/>
      <c r="J36" s="238"/>
      <c r="K36" s="238"/>
      <c r="L36" s="238"/>
      <c r="M36" s="238"/>
      <c r="N36" s="238"/>
      <c r="O36" s="261">
        <f>SUM(O32:O35)/4</f>
        <v>10</v>
      </c>
      <c r="P36" s="238"/>
      <c r="Q36" s="237" t="s">
        <v>276</v>
      </c>
      <c r="R36" s="238"/>
      <c r="S36" s="238"/>
      <c r="T36" s="238"/>
      <c r="U36" s="238"/>
      <c r="V36" s="238"/>
      <c r="W36" s="261">
        <f>SUM(W32:W35)/4</f>
        <v>10</v>
      </c>
      <c r="X36" s="238"/>
      <c r="Y36" s="240"/>
      <c r="Z36" s="357"/>
      <c r="AA36" s="248"/>
      <c r="AB36" s="249"/>
      <c r="AC36" s="24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</row>
    <row r="37" spans="1:39">
      <c r="A37" s="241">
        <v>40851</v>
      </c>
      <c r="B37" s="243" t="s">
        <v>214</v>
      </c>
      <c r="C37" s="243">
        <v>1995</v>
      </c>
      <c r="D37" s="244">
        <v>4.5601851851851852E-4</v>
      </c>
      <c r="E37" s="244"/>
      <c r="F37" s="243" t="s">
        <v>269</v>
      </c>
      <c r="G37" s="262">
        <v>16</v>
      </c>
      <c r="H37" s="486"/>
      <c r="I37" s="241">
        <v>42132</v>
      </c>
      <c r="J37" s="243" t="s">
        <v>93</v>
      </c>
      <c r="K37" s="243">
        <v>2005</v>
      </c>
      <c r="L37" s="244">
        <v>4.884259259259259E-4</v>
      </c>
      <c r="M37" s="243"/>
      <c r="N37" s="243" t="s">
        <v>270</v>
      </c>
      <c r="O37" s="245">
        <v>10</v>
      </c>
      <c r="P37" s="238"/>
      <c r="Q37" s="241">
        <v>42314</v>
      </c>
      <c r="R37" s="243" t="s">
        <v>232</v>
      </c>
      <c r="S37" s="243">
        <v>2003</v>
      </c>
      <c r="T37" s="244">
        <v>5.4976851851851855E-4</v>
      </c>
      <c r="U37" s="244"/>
      <c r="V37" s="243" t="s">
        <v>269</v>
      </c>
      <c r="W37" s="245">
        <v>11</v>
      </c>
      <c r="X37" s="238"/>
      <c r="Y37" s="240"/>
      <c r="Z37" s="238"/>
      <c r="AA37" s="248"/>
      <c r="AB37" s="249"/>
      <c r="AC37" s="24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</row>
    <row r="38" spans="1:39">
      <c r="A38" s="246" t="s">
        <v>37</v>
      </c>
      <c r="B38" s="248" t="s">
        <v>212</v>
      </c>
      <c r="C38" s="248">
        <v>1997</v>
      </c>
      <c r="D38" s="249">
        <v>4.3634259259259261E-4</v>
      </c>
      <c r="E38" s="249">
        <f>D37+D38</f>
        <v>8.9236111111111113E-4</v>
      </c>
      <c r="F38" s="248" t="s">
        <v>269</v>
      </c>
      <c r="G38" s="264">
        <v>14</v>
      </c>
      <c r="H38" s="486"/>
      <c r="I38" s="246" t="s">
        <v>37</v>
      </c>
      <c r="J38" s="248" t="s">
        <v>157</v>
      </c>
      <c r="K38" s="248">
        <v>2005</v>
      </c>
      <c r="L38" s="249">
        <v>5.6597222222222216E-4</v>
      </c>
      <c r="M38" s="249">
        <f>L37+L38</f>
        <v>1.0543981481481481E-3</v>
      </c>
      <c r="N38" s="248" t="s">
        <v>272</v>
      </c>
      <c r="O38" s="250">
        <v>10</v>
      </c>
      <c r="P38" s="238"/>
      <c r="Q38" s="246" t="s">
        <v>37</v>
      </c>
      <c r="R38" s="248" t="s">
        <v>234</v>
      </c>
      <c r="S38" s="273">
        <v>2005</v>
      </c>
      <c r="T38" s="249">
        <v>5.5439814814814815E-4</v>
      </c>
      <c r="U38" s="249">
        <f>T37+T38</f>
        <v>1.1041666666666667E-3</v>
      </c>
      <c r="V38" s="248" t="s">
        <v>269</v>
      </c>
      <c r="W38" s="250">
        <v>12</v>
      </c>
      <c r="X38" s="238"/>
      <c r="Y38" s="240"/>
      <c r="Z38" s="238"/>
      <c r="AA38" s="248"/>
      <c r="AB38" s="249"/>
      <c r="AC38" s="24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</row>
    <row r="39" spans="1:39">
      <c r="A39" s="246"/>
      <c r="B39" s="248" t="s">
        <v>271</v>
      </c>
      <c r="C39" s="248">
        <v>1997</v>
      </c>
      <c r="D39" s="249">
        <v>4.6064814814814818E-4</v>
      </c>
      <c r="E39" s="249">
        <f>D37+D38+D39</f>
        <v>1.3530092592592593E-3</v>
      </c>
      <c r="F39" s="248" t="s">
        <v>269</v>
      </c>
      <c r="G39" s="264">
        <v>14</v>
      </c>
      <c r="H39" s="486"/>
      <c r="I39" s="252"/>
      <c r="J39" s="248" t="s">
        <v>161</v>
      </c>
      <c r="K39" s="248">
        <v>2005</v>
      </c>
      <c r="L39" s="249">
        <v>5.3935185185185195E-4</v>
      </c>
      <c r="M39" s="249">
        <f>L37+L38+L39</f>
        <v>1.5937500000000001E-3</v>
      </c>
      <c r="N39" s="248" t="s">
        <v>274</v>
      </c>
      <c r="O39" s="250">
        <v>10</v>
      </c>
      <c r="P39" s="238"/>
      <c r="Q39" s="252"/>
      <c r="R39" s="248" t="s">
        <v>233</v>
      </c>
      <c r="S39" s="248">
        <v>2004</v>
      </c>
      <c r="T39" s="249">
        <v>4.5717592592592592E-4</v>
      </c>
      <c r="U39" s="249">
        <f>T37+T38+T39</f>
        <v>1.5613425925925927E-3</v>
      </c>
      <c r="V39" s="248" t="s">
        <v>269</v>
      </c>
      <c r="W39" s="250">
        <v>12</v>
      </c>
      <c r="X39" s="238"/>
      <c r="Y39" s="240"/>
      <c r="Z39" s="238"/>
      <c r="AA39" s="248"/>
      <c r="AB39" s="249"/>
      <c r="AC39" s="24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</row>
    <row r="40" spans="1:39" ht="15.75" thickBot="1">
      <c r="A40" s="260"/>
      <c r="B40" s="255" t="s">
        <v>172</v>
      </c>
      <c r="C40" s="255">
        <v>1997</v>
      </c>
      <c r="D40" s="253">
        <v>3.7499999999999995E-4</v>
      </c>
      <c r="E40" s="268">
        <f>D37+D38+D39+D40</f>
        <v>1.7280092592592592E-3</v>
      </c>
      <c r="F40" s="255" t="s">
        <v>269</v>
      </c>
      <c r="G40" s="269">
        <v>14</v>
      </c>
      <c r="H40" s="486"/>
      <c r="I40" s="258"/>
      <c r="J40" s="255" t="s">
        <v>184</v>
      </c>
      <c r="K40" s="255">
        <v>2005</v>
      </c>
      <c r="L40" s="253">
        <v>4.4907407407407401E-4</v>
      </c>
      <c r="M40" s="268">
        <f>L37+L38+L39+L40</f>
        <v>2.0428240740740741E-3</v>
      </c>
      <c r="N40" s="255" t="s">
        <v>269</v>
      </c>
      <c r="O40" s="257">
        <v>10</v>
      </c>
      <c r="P40" s="238"/>
      <c r="Q40" s="258"/>
      <c r="R40" s="351" t="s">
        <v>242</v>
      </c>
      <c r="S40" s="255">
        <v>2003</v>
      </c>
      <c r="T40" s="284">
        <v>3.9814814814814818E-4</v>
      </c>
      <c r="U40" s="268">
        <f>T37+T38+T39+T40</f>
        <v>1.9594907407407408E-3</v>
      </c>
      <c r="V40" s="255" t="s">
        <v>269</v>
      </c>
      <c r="W40" s="257">
        <v>17</v>
      </c>
      <c r="X40" s="238"/>
      <c r="Y40" s="240"/>
      <c r="Z40" s="238"/>
      <c r="AA40" s="248"/>
      <c r="AB40" s="249"/>
      <c r="AC40" s="24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</row>
    <row r="41" spans="1:39" ht="15.75" thickBot="1">
      <c r="A41" s="237" t="s">
        <v>276</v>
      </c>
      <c r="B41" s="238"/>
      <c r="C41" s="238"/>
      <c r="D41" s="239"/>
      <c r="E41" s="239"/>
      <c r="F41" s="238"/>
      <c r="G41" s="261">
        <f>SUM(G37:G40)/4</f>
        <v>14.5</v>
      </c>
      <c r="H41" s="486"/>
      <c r="I41" s="237" t="s">
        <v>276</v>
      </c>
      <c r="J41" s="238"/>
      <c r="K41" s="238"/>
      <c r="L41" s="249"/>
      <c r="M41" s="238"/>
      <c r="N41" s="238"/>
      <c r="O41" s="261">
        <f>SUM(O37:O40)/4</f>
        <v>10</v>
      </c>
      <c r="P41" s="238"/>
      <c r="Q41" s="237" t="s">
        <v>276</v>
      </c>
      <c r="R41" s="238"/>
      <c r="S41" s="238"/>
      <c r="T41" s="238"/>
      <c r="U41" s="238"/>
      <c r="V41" s="238"/>
      <c r="W41" s="261">
        <f>SUM(W37:W40)/4</f>
        <v>13</v>
      </c>
      <c r="X41" s="238"/>
      <c r="Y41" s="240"/>
      <c r="Z41" s="238"/>
      <c r="AA41" s="248"/>
      <c r="AB41" s="249"/>
      <c r="AC41" s="24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</row>
    <row r="42" spans="1:39">
      <c r="A42" s="241">
        <v>41586</v>
      </c>
      <c r="B42" s="243" t="s">
        <v>177</v>
      </c>
      <c r="C42" s="243">
        <v>2002</v>
      </c>
      <c r="D42" s="244">
        <v>4.1898148148148155E-4</v>
      </c>
      <c r="E42" s="244"/>
      <c r="F42" s="243" t="s">
        <v>269</v>
      </c>
      <c r="G42" s="262">
        <v>11</v>
      </c>
      <c r="H42" s="486"/>
      <c r="I42" s="241">
        <v>42154</v>
      </c>
      <c r="J42" s="243" t="s">
        <v>93</v>
      </c>
      <c r="K42" s="243">
        <v>2005</v>
      </c>
      <c r="L42" s="244">
        <v>4.942129629629629E-4</v>
      </c>
      <c r="M42" s="243"/>
      <c r="N42" s="243" t="s">
        <v>270</v>
      </c>
      <c r="O42" s="245">
        <v>10</v>
      </c>
      <c r="P42" s="238"/>
      <c r="Q42" s="241">
        <v>42314</v>
      </c>
      <c r="R42" s="243" t="s">
        <v>225</v>
      </c>
      <c r="S42" s="243">
        <v>2006</v>
      </c>
      <c r="T42" s="244">
        <v>6.5509259259259264E-4</v>
      </c>
      <c r="U42" s="244"/>
      <c r="V42" s="243" t="s">
        <v>269</v>
      </c>
      <c r="W42" s="245">
        <v>8</v>
      </c>
      <c r="X42" s="238"/>
      <c r="Y42" s="240"/>
      <c r="Z42" s="238"/>
      <c r="AA42" s="248"/>
      <c r="AB42" s="249"/>
      <c r="AC42" s="24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</row>
    <row r="43" spans="1:39">
      <c r="A43" s="246" t="s">
        <v>37</v>
      </c>
      <c r="B43" s="248" t="s">
        <v>166</v>
      </c>
      <c r="C43" s="248">
        <v>2002</v>
      </c>
      <c r="D43" s="249">
        <v>3.9351851851851852E-4</v>
      </c>
      <c r="E43" s="249">
        <f>D42+D43</f>
        <v>8.1250000000000007E-4</v>
      </c>
      <c r="F43" s="248" t="s">
        <v>269</v>
      </c>
      <c r="G43" s="264">
        <v>11</v>
      </c>
      <c r="H43" s="486"/>
      <c r="I43" s="246" t="s">
        <v>26</v>
      </c>
      <c r="J43" s="248" t="s">
        <v>157</v>
      </c>
      <c r="K43" s="248">
        <v>2005</v>
      </c>
      <c r="L43" s="249">
        <v>5.9027777777777778E-4</v>
      </c>
      <c r="M43" s="249">
        <f>L42+L43</f>
        <v>1.0844907407407407E-3</v>
      </c>
      <c r="N43" s="248" t="s">
        <v>272</v>
      </c>
      <c r="O43" s="250">
        <v>10</v>
      </c>
      <c r="P43" s="238"/>
      <c r="Q43" s="246" t="s">
        <v>37</v>
      </c>
      <c r="R43" s="248" t="s">
        <v>229</v>
      </c>
      <c r="S43" s="248">
        <v>2004</v>
      </c>
      <c r="T43" s="249">
        <v>5.8680555555555558E-4</v>
      </c>
      <c r="U43" s="249">
        <f>T42+T43</f>
        <v>1.2418981481481482E-3</v>
      </c>
      <c r="V43" s="248" t="s">
        <v>269</v>
      </c>
      <c r="W43" s="250">
        <v>10</v>
      </c>
      <c r="X43" s="238"/>
      <c r="Y43" s="240"/>
      <c r="Z43" s="238"/>
      <c r="AA43" s="248"/>
      <c r="AB43" s="249"/>
      <c r="AC43" s="24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</row>
    <row r="44" spans="1:39">
      <c r="A44" s="246"/>
      <c r="B44" s="248" t="s">
        <v>93</v>
      </c>
      <c r="C44" s="248">
        <v>2005</v>
      </c>
      <c r="D44" s="249">
        <v>5.4398148148148144E-4</v>
      </c>
      <c r="E44" s="249">
        <f>D42+D43+D44</f>
        <v>1.3564814814814815E-3</v>
      </c>
      <c r="F44" s="248" t="s">
        <v>269</v>
      </c>
      <c r="G44" s="264">
        <v>8</v>
      </c>
      <c r="H44" s="486"/>
      <c r="I44" s="252"/>
      <c r="J44" s="248" t="s">
        <v>161</v>
      </c>
      <c r="K44" s="248">
        <v>2005</v>
      </c>
      <c r="L44" s="249">
        <v>5.2430555555555553E-4</v>
      </c>
      <c r="M44" s="249">
        <f>L42+L43+L44</f>
        <v>1.6087962962962961E-3</v>
      </c>
      <c r="N44" s="248" t="s">
        <v>274</v>
      </c>
      <c r="O44" s="250">
        <v>10</v>
      </c>
      <c r="P44" s="238"/>
      <c r="Q44" s="252"/>
      <c r="R44" s="248" t="s">
        <v>226</v>
      </c>
      <c r="S44" s="248">
        <v>2005</v>
      </c>
      <c r="T44" s="249">
        <v>6.6782407407407404E-4</v>
      </c>
      <c r="U44" s="249">
        <f>T42+T43+T44</f>
        <v>1.9097222222222224E-3</v>
      </c>
      <c r="V44" s="248" t="s">
        <v>269</v>
      </c>
      <c r="W44" s="250">
        <v>9</v>
      </c>
      <c r="X44" s="238"/>
      <c r="Y44" s="240"/>
      <c r="Z44" s="238"/>
      <c r="AA44" s="248"/>
      <c r="AB44" s="249"/>
      <c r="AC44" s="24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</row>
    <row r="45" spans="1:39" ht="15.75" thickBot="1">
      <c r="A45" s="260"/>
      <c r="B45" s="255" t="s">
        <v>165</v>
      </c>
      <c r="C45" s="255">
        <v>2003</v>
      </c>
      <c r="D45" s="253">
        <v>3.8773148148148152E-4</v>
      </c>
      <c r="E45" s="268">
        <f>D42+D43+D44+D45</f>
        <v>1.744212962962963E-3</v>
      </c>
      <c r="F45" s="255" t="s">
        <v>269</v>
      </c>
      <c r="G45" s="269">
        <v>10</v>
      </c>
      <c r="H45" s="486"/>
      <c r="I45" s="258"/>
      <c r="J45" s="255" t="s">
        <v>184</v>
      </c>
      <c r="K45" s="255">
        <v>2005</v>
      </c>
      <c r="L45" s="253">
        <v>4.3402777777777775E-4</v>
      </c>
      <c r="M45" s="268">
        <f>L42+L43+L44+L45</f>
        <v>2.0428240740740736E-3</v>
      </c>
      <c r="N45" s="255" t="s">
        <v>269</v>
      </c>
      <c r="O45" s="257">
        <v>10</v>
      </c>
      <c r="P45" s="238"/>
      <c r="Q45" s="258"/>
      <c r="R45" s="255" t="s">
        <v>285</v>
      </c>
      <c r="S45" s="255">
        <v>2005</v>
      </c>
      <c r="T45" s="284">
        <v>4.7453703703703704E-4</v>
      </c>
      <c r="U45" s="268">
        <f>T42+T43+T44+T45</f>
        <v>2.3842592592592596E-3</v>
      </c>
      <c r="V45" s="255" t="s">
        <v>269</v>
      </c>
      <c r="W45" s="257">
        <v>10</v>
      </c>
      <c r="X45" s="238"/>
      <c r="Y45" s="240"/>
      <c r="Z45" s="238"/>
      <c r="AA45" s="248"/>
      <c r="AB45" s="249"/>
      <c r="AC45" s="24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</row>
    <row r="46" spans="1:39" ht="15.75" thickBot="1">
      <c r="A46" s="237" t="s">
        <v>276</v>
      </c>
      <c r="B46" s="238"/>
      <c r="C46" s="238"/>
      <c r="D46" s="239"/>
      <c r="E46" s="239"/>
      <c r="F46" s="238"/>
      <c r="G46" s="261">
        <f>SUM(G42:G45)/4</f>
        <v>10</v>
      </c>
      <c r="H46" s="486"/>
      <c r="I46" s="237" t="s">
        <v>276</v>
      </c>
      <c r="J46" s="238"/>
      <c r="K46" s="238"/>
      <c r="L46" s="249"/>
      <c r="M46" s="238"/>
      <c r="N46" s="238"/>
      <c r="O46" s="261">
        <f>SUM(O42:O45)/4</f>
        <v>10</v>
      </c>
      <c r="P46" s="238"/>
      <c r="Q46" s="237" t="s">
        <v>276</v>
      </c>
      <c r="R46" s="238"/>
      <c r="S46" s="238"/>
      <c r="T46" s="238"/>
      <c r="U46" s="238"/>
      <c r="V46" s="238"/>
      <c r="W46" s="261">
        <f>SUM(W42:W45)/4</f>
        <v>9.25</v>
      </c>
      <c r="X46" s="238"/>
      <c r="Y46" s="240"/>
      <c r="Z46" s="238"/>
      <c r="AA46" s="248"/>
      <c r="AB46" s="249"/>
      <c r="AC46" s="24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</row>
    <row r="47" spans="1:39">
      <c r="A47" s="479">
        <v>42168</v>
      </c>
      <c r="B47" s="480" t="s">
        <v>184</v>
      </c>
      <c r="C47" s="243">
        <v>2005</v>
      </c>
      <c r="D47" s="244">
        <v>4.4097222222222221E-4</v>
      </c>
      <c r="E47" s="244"/>
      <c r="F47" s="243" t="s">
        <v>269</v>
      </c>
      <c r="G47" s="245">
        <v>10</v>
      </c>
      <c r="H47" s="486"/>
      <c r="I47" s="241">
        <v>41951</v>
      </c>
      <c r="J47" s="243" t="s">
        <v>185</v>
      </c>
      <c r="K47" s="243">
        <v>1999</v>
      </c>
      <c r="L47" s="244">
        <v>4.9305555555555561E-4</v>
      </c>
      <c r="M47" s="244"/>
      <c r="N47" s="243" t="s">
        <v>270</v>
      </c>
      <c r="O47" s="262">
        <v>15</v>
      </c>
      <c r="P47" s="238"/>
      <c r="Q47" s="240"/>
      <c r="R47" s="238"/>
      <c r="S47" s="238"/>
      <c r="T47" s="238"/>
      <c r="U47" s="238"/>
      <c r="V47" s="238"/>
      <c r="W47" s="238"/>
      <c r="X47" s="238"/>
      <c r="Y47" s="240"/>
      <c r="Z47" s="238"/>
      <c r="AA47" s="248"/>
      <c r="AB47" s="249"/>
      <c r="AC47" s="24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</row>
    <row r="48" spans="1:39">
      <c r="A48" s="481" t="s">
        <v>26</v>
      </c>
      <c r="B48" s="482" t="s">
        <v>161</v>
      </c>
      <c r="C48" s="248">
        <v>2005</v>
      </c>
      <c r="D48" s="249">
        <v>4.4791666666666672E-4</v>
      </c>
      <c r="E48" s="249">
        <f>D47+D48</f>
        <v>8.8888888888888893E-4</v>
      </c>
      <c r="F48" s="248" t="s">
        <v>269</v>
      </c>
      <c r="G48" s="250">
        <v>10</v>
      </c>
      <c r="H48" s="486"/>
      <c r="I48" s="246" t="s">
        <v>37</v>
      </c>
      <c r="J48" s="248" t="s">
        <v>271</v>
      </c>
      <c r="K48" s="248">
        <v>1997</v>
      </c>
      <c r="L48" s="266">
        <v>4.8611111111111104E-4</v>
      </c>
      <c r="M48" s="271">
        <f>L47+L48</f>
        <v>9.791666666666666E-4</v>
      </c>
      <c r="N48" s="248" t="s">
        <v>272</v>
      </c>
      <c r="O48" s="264">
        <v>17</v>
      </c>
      <c r="P48" s="238"/>
      <c r="Q48" s="240"/>
      <c r="R48" s="238"/>
      <c r="S48" s="238"/>
      <c r="T48" s="238"/>
      <c r="U48" s="238"/>
      <c r="V48" s="238"/>
      <c r="W48" s="238"/>
      <c r="X48" s="238"/>
      <c r="Y48" s="240"/>
      <c r="Z48" s="238"/>
      <c r="AA48" s="248"/>
      <c r="AB48" s="249"/>
      <c r="AC48" s="24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</row>
    <row r="49" spans="1:39">
      <c r="A49" s="483"/>
      <c r="B49" s="482" t="s">
        <v>157</v>
      </c>
      <c r="C49" s="248">
        <v>2005</v>
      </c>
      <c r="D49" s="271">
        <v>4.7685185185185195E-4</v>
      </c>
      <c r="E49" s="249">
        <f>D47+D48+D49</f>
        <v>1.3657407407407409E-3</v>
      </c>
      <c r="F49" s="248" t="s">
        <v>269</v>
      </c>
      <c r="G49" s="250">
        <v>10</v>
      </c>
      <c r="H49" s="486"/>
      <c r="I49" s="246"/>
      <c r="J49" s="248" t="s">
        <v>178</v>
      </c>
      <c r="K49" s="248">
        <v>1998</v>
      </c>
      <c r="L49" s="249">
        <v>5.4745370370370375E-4</v>
      </c>
      <c r="M49" s="249">
        <f>L47+L48+L49</f>
        <v>1.5266203703703705E-3</v>
      </c>
      <c r="N49" s="248" t="s">
        <v>274</v>
      </c>
      <c r="O49" s="264">
        <v>16</v>
      </c>
      <c r="P49" s="238"/>
      <c r="Q49" s="240"/>
      <c r="R49" s="238"/>
      <c r="S49" s="238"/>
      <c r="T49" s="238"/>
      <c r="U49" s="238"/>
      <c r="V49" s="238"/>
      <c r="W49" s="238"/>
      <c r="X49" s="238"/>
      <c r="Y49" s="240"/>
      <c r="Z49" s="238"/>
      <c r="AA49" s="248"/>
      <c r="AB49" s="249"/>
      <c r="AC49" s="24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</row>
    <row r="50" spans="1:39" ht="15.75" thickBot="1">
      <c r="A50" s="484" t="s">
        <v>284</v>
      </c>
      <c r="B50" s="485" t="s">
        <v>93</v>
      </c>
      <c r="C50" s="255">
        <v>2005</v>
      </c>
      <c r="D50" s="272">
        <v>3.9120370370370367E-4</v>
      </c>
      <c r="E50" s="268">
        <f>D47+D48+D49+D50</f>
        <v>1.7569444444444447E-3</v>
      </c>
      <c r="F50" s="255" t="s">
        <v>269</v>
      </c>
      <c r="G50" s="257">
        <v>10</v>
      </c>
      <c r="H50" s="486"/>
      <c r="I50" s="260"/>
      <c r="J50" s="255" t="s">
        <v>171</v>
      </c>
      <c r="K50" s="255">
        <v>2003</v>
      </c>
      <c r="L50" s="253">
        <v>5.2430555555555553E-4</v>
      </c>
      <c r="M50" s="268">
        <f>L47+L48+L49+L50</f>
        <v>2.0509259259259261E-3</v>
      </c>
      <c r="N50" s="255" t="s">
        <v>269</v>
      </c>
      <c r="O50" s="269">
        <v>11</v>
      </c>
      <c r="P50" s="238"/>
      <c r="Q50" s="240"/>
      <c r="R50" s="238"/>
      <c r="S50" s="238"/>
      <c r="T50" s="238"/>
      <c r="U50" s="238"/>
      <c r="V50" s="238"/>
      <c r="W50" s="238"/>
      <c r="X50" s="238"/>
      <c r="Y50" s="240"/>
      <c r="Z50" s="238"/>
      <c r="AA50" s="248"/>
      <c r="AB50" s="249"/>
      <c r="AC50" s="24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</row>
    <row r="51" spans="1:39" ht="15.75" thickBot="1">
      <c r="A51" s="237" t="s">
        <v>276</v>
      </c>
      <c r="B51" s="248"/>
      <c r="C51" s="248"/>
      <c r="D51" s="249"/>
      <c r="E51" s="249"/>
      <c r="F51" s="248"/>
      <c r="G51" s="261">
        <f>SUM(G47:G50)/4</f>
        <v>10</v>
      </c>
      <c r="H51" s="486"/>
      <c r="I51" s="237" t="s">
        <v>276</v>
      </c>
      <c r="J51" s="238"/>
      <c r="K51" s="238"/>
      <c r="L51" s="238"/>
      <c r="M51" s="238"/>
      <c r="N51" s="238"/>
      <c r="O51" s="261">
        <f>SUM(O47:O50)/4</f>
        <v>14.75</v>
      </c>
      <c r="P51" s="238"/>
      <c r="Q51" s="240"/>
      <c r="R51" s="238"/>
      <c r="S51" s="238"/>
      <c r="T51" s="238"/>
      <c r="U51" s="238"/>
      <c r="V51" s="238"/>
      <c r="W51" s="238"/>
      <c r="X51" s="238"/>
      <c r="Y51" s="240"/>
      <c r="Z51" s="238"/>
      <c r="AA51" s="248"/>
      <c r="AB51" s="249"/>
      <c r="AC51" s="24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</row>
    <row r="52" spans="1:39">
      <c r="A52" s="241">
        <v>42336</v>
      </c>
      <c r="B52" s="243" t="s">
        <v>184</v>
      </c>
      <c r="C52" s="243">
        <v>2005</v>
      </c>
      <c r="D52" s="244">
        <v>4.1666666666666669E-4</v>
      </c>
      <c r="E52" s="244"/>
      <c r="F52" s="243" t="s">
        <v>269</v>
      </c>
      <c r="G52" s="245">
        <v>10</v>
      </c>
      <c r="H52" s="486"/>
      <c r="I52" s="241">
        <v>42132</v>
      </c>
      <c r="J52" s="243" t="s">
        <v>286</v>
      </c>
      <c r="K52" s="243">
        <v>2001</v>
      </c>
      <c r="L52" s="244">
        <v>5.023148148148147E-4</v>
      </c>
      <c r="M52" s="243"/>
      <c r="N52" s="243" t="s">
        <v>270</v>
      </c>
      <c r="O52" s="262">
        <v>14</v>
      </c>
      <c r="P52" s="238"/>
      <c r="Q52" s="240"/>
      <c r="R52" s="238"/>
      <c r="S52" s="238"/>
      <c r="T52" s="238"/>
      <c r="U52" s="238"/>
      <c r="V52" s="238"/>
      <c r="W52" s="238"/>
      <c r="X52" s="238"/>
      <c r="Y52" s="240"/>
      <c r="Z52" s="238"/>
      <c r="AA52" s="248"/>
      <c r="AB52" s="249"/>
      <c r="AC52" s="24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</row>
    <row r="53" spans="1:39">
      <c r="A53" s="246" t="s">
        <v>68</v>
      </c>
      <c r="B53" s="248" t="s">
        <v>161</v>
      </c>
      <c r="C53" s="248">
        <v>2005</v>
      </c>
      <c r="D53" s="249">
        <v>4.7453703703703704E-4</v>
      </c>
      <c r="E53" s="249">
        <f>D52+D53</f>
        <v>8.9120370370370373E-4</v>
      </c>
      <c r="F53" s="248" t="s">
        <v>269</v>
      </c>
      <c r="G53" s="250">
        <v>10</v>
      </c>
      <c r="H53" s="486"/>
      <c r="I53" s="246" t="s">
        <v>37</v>
      </c>
      <c r="J53" s="248" t="s">
        <v>183</v>
      </c>
      <c r="K53" s="248">
        <v>2004</v>
      </c>
      <c r="L53" s="249">
        <v>4.8379629629629624E-4</v>
      </c>
      <c r="M53" s="249">
        <f>L52+L53</f>
        <v>9.86111111111111E-4</v>
      </c>
      <c r="N53" s="248" t="s">
        <v>272</v>
      </c>
      <c r="O53" s="264">
        <v>11</v>
      </c>
      <c r="P53" s="238"/>
      <c r="Q53" s="240"/>
      <c r="R53" s="238"/>
      <c r="S53" s="238"/>
      <c r="T53" s="238"/>
      <c r="U53" s="238"/>
      <c r="V53" s="238"/>
      <c r="W53" s="238"/>
      <c r="X53" s="238"/>
      <c r="Y53" s="240"/>
      <c r="Z53" s="238"/>
      <c r="AA53" s="248"/>
      <c r="AB53" s="249"/>
      <c r="AC53" s="24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</row>
    <row r="54" spans="1:39">
      <c r="A54" s="252"/>
      <c r="B54" s="248" t="s">
        <v>157</v>
      </c>
      <c r="C54" s="248">
        <v>2005</v>
      </c>
      <c r="D54" s="249">
        <v>4.4675925925925921E-4</v>
      </c>
      <c r="E54" s="249">
        <f>D52+D53+D54</f>
        <v>1.3379629629629629E-3</v>
      </c>
      <c r="F54" s="248" t="s">
        <v>269</v>
      </c>
      <c r="G54" s="250">
        <v>10</v>
      </c>
      <c r="H54" s="486"/>
      <c r="I54" s="252"/>
      <c r="J54" s="248" t="s">
        <v>177</v>
      </c>
      <c r="K54" s="248">
        <v>2002</v>
      </c>
      <c r="L54" s="249">
        <v>5.6134259259259256E-4</v>
      </c>
      <c r="M54" s="249">
        <f>L52+L53+L54</f>
        <v>1.5474537037037037E-3</v>
      </c>
      <c r="N54" s="248" t="s">
        <v>274</v>
      </c>
      <c r="O54" s="264">
        <v>13</v>
      </c>
      <c r="P54" s="238"/>
      <c r="Q54" s="240"/>
      <c r="R54" s="238"/>
      <c r="S54" s="238"/>
      <c r="T54" s="238"/>
      <c r="U54" s="238"/>
      <c r="V54" s="238"/>
      <c r="W54" s="238"/>
      <c r="X54" s="238"/>
      <c r="Y54" s="240"/>
      <c r="Z54" s="238"/>
      <c r="AA54" s="248"/>
      <c r="AB54" s="249"/>
      <c r="AC54" s="24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</row>
    <row r="55" spans="1:39" ht="15.75" thickBot="1">
      <c r="A55" s="258"/>
      <c r="B55" s="255" t="s">
        <v>93</v>
      </c>
      <c r="C55" s="255">
        <v>2005</v>
      </c>
      <c r="D55" s="253">
        <v>4.2476851851851855E-4</v>
      </c>
      <c r="E55" s="268">
        <f>D52+D53+D54+D55</f>
        <v>1.7627314814814814E-3</v>
      </c>
      <c r="F55" s="255" t="s">
        <v>269</v>
      </c>
      <c r="G55" s="257">
        <v>10</v>
      </c>
      <c r="H55" s="486"/>
      <c r="I55" s="258"/>
      <c r="J55" s="255" t="s">
        <v>185</v>
      </c>
      <c r="K55" s="255">
        <v>1999</v>
      </c>
      <c r="L55" s="253">
        <v>5.1504629629629632E-4</v>
      </c>
      <c r="M55" s="268">
        <f>L52+L53+L54+L55</f>
        <v>2.0625000000000001E-3</v>
      </c>
      <c r="N55" s="255" t="s">
        <v>269</v>
      </c>
      <c r="O55" s="269">
        <v>18</v>
      </c>
      <c r="P55" s="238"/>
      <c r="Q55" s="240"/>
      <c r="R55" s="238"/>
      <c r="S55" s="238"/>
      <c r="T55" s="238"/>
      <c r="U55" s="238"/>
      <c r="V55" s="238"/>
      <c r="W55" s="238"/>
      <c r="X55" s="238"/>
      <c r="Y55" s="240"/>
      <c r="Z55" s="238"/>
      <c r="AA55" s="248"/>
      <c r="AB55" s="249"/>
      <c r="AC55" s="24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</row>
    <row r="56" spans="1:39" ht="15.75" thickBot="1">
      <c r="A56" s="237" t="s">
        <v>276</v>
      </c>
      <c r="B56" s="238"/>
      <c r="C56" s="238"/>
      <c r="D56" s="239"/>
      <c r="E56" s="239"/>
      <c r="F56" s="238"/>
      <c r="G56" s="261">
        <f>SUM(G52:G55)/4</f>
        <v>10</v>
      </c>
      <c r="H56" s="486"/>
      <c r="I56" s="237" t="s">
        <v>276</v>
      </c>
      <c r="J56" s="238"/>
      <c r="K56" s="238"/>
      <c r="L56" s="249"/>
      <c r="M56" s="238"/>
      <c r="N56" s="238"/>
      <c r="O56" s="261">
        <f>SUM(O52:O55)/4</f>
        <v>14</v>
      </c>
      <c r="P56" s="238"/>
      <c r="Q56" s="240"/>
      <c r="R56" s="238"/>
      <c r="S56" s="238"/>
      <c r="T56" s="238"/>
      <c r="U56" s="238"/>
      <c r="V56" s="238"/>
      <c r="W56" s="238"/>
      <c r="X56" s="238"/>
      <c r="Y56" s="240"/>
      <c r="Z56" s="238"/>
      <c r="AA56" s="248"/>
      <c r="AB56" s="249"/>
      <c r="AC56" s="24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</row>
    <row r="57" spans="1:39">
      <c r="A57" s="241">
        <v>42314</v>
      </c>
      <c r="B57" s="243" t="s">
        <v>184</v>
      </c>
      <c r="C57" s="243">
        <v>2005</v>
      </c>
      <c r="D57" s="244">
        <v>4.2824074074074075E-4</v>
      </c>
      <c r="E57" s="244"/>
      <c r="F57" s="243" t="s">
        <v>269</v>
      </c>
      <c r="G57" s="245">
        <v>10</v>
      </c>
      <c r="H57" s="486"/>
      <c r="I57" s="241">
        <v>41951</v>
      </c>
      <c r="J57" s="243" t="s">
        <v>183</v>
      </c>
      <c r="K57" s="243">
        <v>2004</v>
      </c>
      <c r="L57" s="244">
        <v>6.2731481481481481E-4</v>
      </c>
      <c r="M57" s="244"/>
      <c r="N57" s="243" t="s">
        <v>270</v>
      </c>
      <c r="O57" s="262">
        <v>10</v>
      </c>
      <c r="P57" s="238"/>
      <c r="Q57" s="240"/>
      <c r="R57" s="238"/>
      <c r="S57" s="238"/>
      <c r="T57" s="238"/>
      <c r="U57" s="238"/>
      <c r="V57" s="238"/>
      <c r="W57" s="238"/>
      <c r="X57" s="238"/>
      <c r="Y57" s="358"/>
      <c r="Z57" s="248"/>
      <c r="AA57" s="248"/>
      <c r="AB57" s="249"/>
      <c r="AC57" s="248"/>
      <c r="AD57" s="248"/>
      <c r="AE57" s="238"/>
      <c r="AF57" s="238"/>
      <c r="AG57" s="238"/>
      <c r="AH57" s="238"/>
      <c r="AI57" s="238"/>
      <c r="AJ57" s="238"/>
      <c r="AK57" s="238"/>
      <c r="AL57" s="238"/>
      <c r="AM57" s="238"/>
    </row>
    <row r="58" spans="1:39">
      <c r="A58" s="246" t="s">
        <v>37</v>
      </c>
      <c r="B58" s="248" t="s">
        <v>161</v>
      </c>
      <c r="C58" s="248">
        <v>2005</v>
      </c>
      <c r="D58" s="249">
        <v>4.4675925925925921E-4</v>
      </c>
      <c r="E58" s="249">
        <f>D57+D58</f>
        <v>8.7499999999999991E-4</v>
      </c>
      <c r="F58" s="248" t="s">
        <v>269</v>
      </c>
      <c r="G58" s="250">
        <v>10</v>
      </c>
      <c r="H58" s="486"/>
      <c r="I58" s="246" t="s">
        <v>37</v>
      </c>
      <c r="J58" s="248" t="s">
        <v>157</v>
      </c>
      <c r="K58" s="248">
        <v>2005</v>
      </c>
      <c r="L58" s="249">
        <v>6.0648148148148139E-4</v>
      </c>
      <c r="M58" s="249">
        <f>L57+L58</f>
        <v>1.2337962962962962E-3</v>
      </c>
      <c r="N58" s="248" t="s">
        <v>272</v>
      </c>
      <c r="O58" s="264">
        <v>9</v>
      </c>
      <c r="P58" s="238"/>
      <c r="Q58" s="238"/>
      <c r="R58" s="238"/>
      <c r="S58" s="238"/>
      <c r="T58" s="238"/>
      <c r="U58" s="238"/>
      <c r="V58" s="238"/>
      <c r="W58" s="238"/>
      <c r="X58" s="238"/>
      <c r="Y58" s="248"/>
      <c r="Z58" s="248"/>
      <c r="AA58" s="248"/>
      <c r="AB58" s="249"/>
      <c r="AC58" s="248"/>
      <c r="AD58" s="248"/>
      <c r="AE58" s="238"/>
      <c r="AF58" s="238"/>
      <c r="AG58" s="238"/>
      <c r="AH58" s="238"/>
      <c r="AI58" s="238"/>
      <c r="AJ58" s="238"/>
      <c r="AK58" s="238"/>
      <c r="AL58" s="238"/>
      <c r="AM58" s="238"/>
    </row>
    <row r="59" spans="1:39">
      <c r="A59" s="252"/>
      <c r="B59" s="248" t="s">
        <v>157</v>
      </c>
      <c r="C59" s="248">
        <v>2005</v>
      </c>
      <c r="D59" s="249">
        <v>4.7453703703703704E-4</v>
      </c>
      <c r="E59" s="249">
        <f>D57+D58+D59</f>
        <v>1.3495370370370369E-3</v>
      </c>
      <c r="F59" s="248" t="s">
        <v>269</v>
      </c>
      <c r="G59" s="250">
        <v>10</v>
      </c>
      <c r="H59" s="486"/>
      <c r="I59" s="246"/>
      <c r="J59" s="248" t="s">
        <v>161</v>
      </c>
      <c r="K59" s="248">
        <v>2005</v>
      </c>
      <c r="L59" s="249">
        <v>5.4976851851851855E-4</v>
      </c>
      <c r="M59" s="249">
        <f>L57+L58+L59</f>
        <v>1.7835648148148146E-3</v>
      </c>
      <c r="N59" s="248" t="s">
        <v>274</v>
      </c>
      <c r="O59" s="264">
        <v>9</v>
      </c>
      <c r="P59" s="238"/>
      <c r="Q59" s="238"/>
      <c r="R59" s="238"/>
      <c r="X59" s="238"/>
      <c r="Y59" s="41"/>
      <c r="Z59" s="41"/>
      <c r="AA59" s="41"/>
      <c r="AB59" s="249"/>
      <c r="AC59" s="41"/>
      <c r="AD59" s="41"/>
      <c r="AF59" s="238"/>
      <c r="AG59" s="238"/>
      <c r="AH59" s="238"/>
      <c r="AI59" s="238"/>
      <c r="AJ59" s="238"/>
      <c r="AK59" s="238"/>
      <c r="AL59" s="238"/>
      <c r="AM59" s="238"/>
    </row>
    <row r="60" spans="1:39" ht="15.75" thickBot="1">
      <c r="A60" s="258"/>
      <c r="B60" s="255" t="s">
        <v>93</v>
      </c>
      <c r="C60" s="255">
        <v>2005</v>
      </c>
      <c r="D60" s="253">
        <v>4.2824074074074075E-4</v>
      </c>
      <c r="E60" s="268">
        <f>D57+D58+D59+D60</f>
        <v>1.7777777777777776E-3</v>
      </c>
      <c r="F60" s="255" t="s">
        <v>269</v>
      </c>
      <c r="G60" s="257">
        <v>10</v>
      </c>
      <c r="H60" s="486"/>
      <c r="I60" s="260"/>
      <c r="J60" s="255" t="s">
        <v>184</v>
      </c>
      <c r="K60" s="255">
        <v>2005</v>
      </c>
      <c r="L60" s="253">
        <v>4.5833333333333338E-4</v>
      </c>
      <c r="M60" s="268">
        <f>L57+L58+L59+L60</f>
        <v>2.2418981481481482E-3</v>
      </c>
      <c r="N60" s="255" t="s">
        <v>269</v>
      </c>
      <c r="O60" s="269">
        <v>9</v>
      </c>
      <c r="P60" s="238"/>
      <c r="Q60" s="238"/>
      <c r="R60" s="238"/>
      <c r="X60" s="238"/>
      <c r="Y60" s="41"/>
      <c r="Z60" s="41"/>
      <c r="AA60" s="41"/>
      <c r="AB60" s="249"/>
      <c r="AC60" s="41"/>
      <c r="AD60" s="41"/>
      <c r="AF60" s="238"/>
      <c r="AG60" s="238"/>
      <c r="AH60" s="238"/>
      <c r="AI60" s="238"/>
      <c r="AJ60" s="238"/>
      <c r="AK60" s="238"/>
      <c r="AL60" s="238"/>
      <c r="AM60" s="238"/>
    </row>
    <row r="61" spans="1:39" ht="15.75" thickBot="1">
      <c r="A61" s="237" t="s">
        <v>276</v>
      </c>
      <c r="B61" s="238"/>
      <c r="C61" s="238"/>
      <c r="D61" s="239"/>
      <c r="E61" s="239"/>
      <c r="F61" s="238"/>
      <c r="G61" s="261">
        <f>SUM(G57:G60)/4</f>
        <v>10</v>
      </c>
      <c r="H61" s="486"/>
      <c r="I61" s="237" t="s">
        <v>276</v>
      </c>
      <c r="J61" s="238"/>
      <c r="K61" s="238"/>
      <c r="L61" s="238"/>
      <c r="M61" s="238"/>
      <c r="N61" s="238"/>
      <c r="O61" s="261">
        <f>SUM(O57:O60)/4</f>
        <v>9.25</v>
      </c>
      <c r="P61" s="238"/>
      <c r="Q61" s="238"/>
      <c r="R61" s="238"/>
      <c r="X61" s="238"/>
      <c r="Y61" s="41"/>
      <c r="Z61" s="41"/>
      <c r="AA61" s="41"/>
      <c r="AB61" s="249"/>
      <c r="AC61" s="41"/>
      <c r="AD61" s="41"/>
      <c r="AF61" s="238"/>
      <c r="AG61" s="238"/>
      <c r="AH61" s="238"/>
      <c r="AI61" s="238"/>
      <c r="AJ61" s="238"/>
      <c r="AK61" s="238"/>
      <c r="AL61" s="238"/>
      <c r="AM61" s="238"/>
    </row>
    <row r="62" spans="1:39">
      <c r="A62" s="241">
        <v>42154</v>
      </c>
      <c r="B62" s="243" t="s">
        <v>184</v>
      </c>
      <c r="C62" s="243">
        <v>2005</v>
      </c>
      <c r="D62" s="244">
        <v>4.259259259259259E-4</v>
      </c>
      <c r="E62" s="244"/>
      <c r="F62" s="243" t="s">
        <v>269</v>
      </c>
      <c r="G62" s="245">
        <v>10</v>
      </c>
      <c r="H62" s="486"/>
      <c r="I62" s="241">
        <v>42315</v>
      </c>
      <c r="J62" s="243" t="s">
        <v>176</v>
      </c>
      <c r="K62" s="243">
        <v>2006</v>
      </c>
      <c r="L62" s="244">
        <v>5.6018518518518516E-4</v>
      </c>
      <c r="M62" s="243"/>
      <c r="N62" s="243" t="s">
        <v>270</v>
      </c>
      <c r="O62" s="245">
        <v>9</v>
      </c>
      <c r="P62" s="238"/>
      <c r="Q62" s="238"/>
      <c r="R62" s="238"/>
      <c r="X62" s="238"/>
      <c r="Y62" s="41"/>
      <c r="Z62" s="41"/>
      <c r="AA62" s="41"/>
      <c r="AB62" s="249"/>
      <c r="AC62" s="41"/>
      <c r="AD62" s="41"/>
      <c r="AF62" s="238"/>
      <c r="AG62" s="238"/>
      <c r="AH62" s="238"/>
      <c r="AI62" s="238"/>
      <c r="AJ62" s="238"/>
      <c r="AK62" s="238"/>
      <c r="AL62" s="238"/>
      <c r="AM62" s="238"/>
    </row>
    <row r="63" spans="1:39">
      <c r="A63" s="246" t="s">
        <v>26</v>
      </c>
      <c r="B63" s="248" t="s">
        <v>161</v>
      </c>
      <c r="C63" s="248">
        <v>2005</v>
      </c>
      <c r="D63" s="249">
        <v>4.6527777777777778E-4</v>
      </c>
      <c r="E63" s="249">
        <f>D62+D63</f>
        <v>8.9120370370370373E-4</v>
      </c>
      <c r="F63" s="248" t="s">
        <v>269</v>
      </c>
      <c r="G63" s="250">
        <v>10</v>
      </c>
      <c r="H63" s="486"/>
      <c r="I63" s="246" t="s">
        <v>37</v>
      </c>
      <c r="J63" s="273" t="s">
        <v>169</v>
      </c>
      <c r="K63" s="248">
        <v>2006</v>
      </c>
      <c r="L63" s="249">
        <v>6.168981481481481E-4</v>
      </c>
      <c r="M63" s="249">
        <f>L62+L63</f>
        <v>1.1770833333333334E-3</v>
      </c>
      <c r="N63" s="248" t="s">
        <v>272</v>
      </c>
      <c r="O63" s="250">
        <v>9</v>
      </c>
      <c r="P63" s="238"/>
      <c r="Q63" s="238"/>
      <c r="R63" s="238"/>
      <c r="X63" s="238"/>
      <c r="Y63" s="41"/>
      <c r="Z63" s="41"/>
      <c r="AA63" s="41"/>
      <c r="AB63" s="249"/>
      <c r="AC63" s="41"/>
      <c r="AD63" s="41"/>
      <c r="AF63" s="238"/>
      <c r="AG63" s="238"/>
      <c r="AH63" s="238"/>
      <c r="AI63" s="238"/>
      <c r="AJ63" s="238"/>
      <c r="AK63" s="238"/>
      <c r="AL63" s="238"/>
      <c r="AM63" s="238"/>
    </row>
    <row r="64" spans="1:39">
      <c r="A64" s="252"/>
      <c r="B64" s="248" t="s">
        <v>157</v>
      </c>
      <c r="C64" s="248">
        <v>2005</v>
      </c>
      <c r="D64" s="249">
        <v>4.942129629629629E-4</v>
      </c>
      <c r="E64" s="249">
        <f>D62+D63+D64</f>
        <v>1.3854166666666667E-3</v>
      </c>
      <c r="F64" s="248" t="s">
        <v>269</v>
      </c>
      <c r="G64" s="250">
        <v>10</v>
      </c>
      <c r="H64" s="486"/>
      <c r="I64" s="252"/>
      <c r="J64" s="248" t="s">
        <v>182</v>
      </c>
      <c r="K64" s="248">
        <v>2006</v>
      </c>
      <c r="L64" s="249">
        <v>6.4467592592592593E-4</v>
      </c>
      <c r="M64" s="249">
        <f>L62+L63+L64</f>
        <v>1.8217592592592593E-3</v>
      </c>
      <c r="N64" s="248" t="s">
        <v>274</v>
      </c>
      <c r="O64" s="250">
        <v>9</v>
      </c>
      <c r="P64" s="238"/>
      <c r="Q64" s="238"/>
      <c r="R64" s="238"/>
      <c r="Y64" s="41"/>
      <c r="Z64" s="41"/>
      <c r="AA64" s="41"/>
      <c r="AB64" s="249"/>
      <c r="AC64" s="41"/>
      <c r="AD64" s="41"/>
    </row>
    <row r="65" spans="1:30" ht="15.75" thickBot="1">
      <c r="A65" s="270" t="s">
        <v>281</v>
      </c>
      <c r="B65" s="255" t="s">
        <v>93</v>
      </c>
      <c r="C65" s="255">
        <v>2005</v>
      </c>
      <c r="D65" s="253">
        <v>3.9236111111111107E-4</v>
      </c>
      <c r="E65" s="268">
        <f>D62+D63+D64+D65</f>
        <v>1.7777777777777779E-3</v>
      </c>
      <c r="F65" s="255" t="s">
        <v>269</v>
      </c>
      <c r="G65" s="257">
        <v>10</v>
      </c>
      <c r="H65" s="486"/>
      <c r="I65" s="258"/>
      <c r="J65" s="255" t="s">
        <v>164</v>
      </c>
      <c r="K65" s="255">
        <v>2006</v>
      </c>
      <c r="L65" s="253">
        <v>4.8148148148148155E-4</v>
      </c>
      <c r="M65" s="268">
        <f>L62+L63+L64+L65</f>
        <v>2.3032407407407407E-3</v>
      </c>
      <c r="N65" s="255" t="s">
        <v>269</v>
      </c>
      <c r="O65" s="257">
        <v>9</v>
      </c>
      <c r="P65" s="238"/>
      <c r="Y65" s="41"/>
      <c r="Z65" s="41"/>
      <c r="AA65" s="41"/>
      <c r="AB65" s="249"/>
      <c r="AC65" s="41"/>
      <c r="AD65" s="41"/>
    </row>
    <row r="66" spans="1:30" ht="15.75" thickBot="1">
      <c r="A66" s="237" t="s">
        <v>276</v>
      </c>
      <c r="B66" s="248"/>
      <c r="C66" s="248"/>
      <c r="D66" s="249"/>
      <c r="E66" s="249"/>
      <c r="F66" s="248"/>
      <c r="G66" s="261">
        <f>SUM(G62:G65)/4</f>
        <v>10</v>
      </c>
      <c r="H66" s="486"/>
      <c r="I66" s="391" t="s">
        <v>276</v>
      </c>
      <c r="J66" s="248"/>
      <c r="K66" s="248"/>
      <c r="L66" s="249"/>
      <c r="M66" s="248"/>
      <c r="N66" s="248"/>
      <c r="O66" s="392">
        <f>SUM(O62:O65)/4</f>
        <v>9</v>
      </c>
      <c r="P66" s="238"/>
      <c r="Y66" s="41"/>
      <c r="Z66" s="41"/>
      <c r="AA66" s="41"/>
      <c r="AB66" s="249"/>
      <c r="AC66" s="41"/>
      <c r="AD66" s="41"/>
    </row>
    <row r="67" spans="1:30">
      <c r="A67" s="241">
        <v>42303</v>
      </c>
      <c r="B67" s="243" t="s">
        <v>184</v>
      </c>
      <c r="C67" s="243">
        <v>2005</v>
      </c>
      <c r="D67" s="244">
        <v>4.4907407407407401E-4</v>
      </c>
      <c r="E67" s="244"/>
      <c r="F67" s="243" t="s">
        <v>269</v>
      </c>
      <c r="G67" s="245">
        <v>10</v>
      </c>
      <c r="H67" s="486"/>
      <c r="I67" s="241">
        <v>41040</v>
      </c>
      <c r="J67" s="243" t="s">
        <v>165</v>
      </c>
      <c r="K67" s="243">
        <v>2003</v>
      </c>
      <c r="L67" s="244">
        <v>5.6712962962962956E-4</v>
      </c>
      <c r="M67" s="244"/>
      <c r="N67" s="243" t="s">
        <v>270</v>
      </c>
      <c r="O67" s="262">
        <v>9</v>
      </c>
      <c r="P67" s="238"/>
      <c r="Y67" s="41"/>
      <c r="Z67" s="41"/>
      <c r="AA67" s="41"/>
      <c r="AB67" s="249"/>
      <c r="AC67" s="41"/>
      <c r="AD67" s="41"/>
    </row>
    <row r="68" spans="1:30">
      <c r="A68" s="246" t="s">
        <v>34</v>
      </c>
      <c r="B68" s="248" t="s">
        <v>161</v>
      </c>
      <c r="C68" s="248">
        <v>2005</v>
      </c>
      <c r="D68" s="249">
        <v>4.5023148148148152E-4</v>
      </c>
      <c r="E68" s="249">
        <f>D67+D68</f>
        <v>8.9930555555555554E-4</v>
      </c>
      <c r="F68" s="248" t="s">
        <v>269</v>
      </c>
      <c r="G68" s="250">
        <v>10</v>
      </c>
      <c r="H68" s="486"/>
      <c r="I68" s="246"/>
      <c r="J68" s="248" t="s">
        <v>166</v>
      </c>
      <c r="K68" s="248">
        <v>2002</v>
      </c>
      <c r="L68" s="249">
        <v>6.2384259259259261E-4</v>
      </c>
      <c r="M68" s="249">
        <f>L67+L68</f>
        <v>1.1909722222222222E-3</v>
      </c>
      <c r="N68" s="248" t="s">
        <v>272</v>
      </c>
      <c r="O68" s="264">
        <v>10</v>
      </c>
      <c r="P68" s="238"/>
      <c r="Y68" s="41"/>
      <c r="Z68" s="41"/>
      <c r="AA68" s="41"/>
      <c r="AB68" s="249"/>
      <c r="AC68" s="41"/>
      <c r="AD68" s="41"/>
    </row>
    <row r="69" spans="1:30">
      <c r="A69" s="252"/>
      <c r="B69" s="248" t="s">
        <v>157</v>
      </c>
      <c r="C69" s="248">
        <v>2005</v>
      </c>
      <c r="D69" s="249">
        <v>4.895833333333333E-4</v>
      </c>
      <c r="E69" s="249">
        <f>D67+D68+D69</f>
        <v>1.3888888888888887E-3</v>
      </c>
      <c r="F69" s="248" t="s">
        <v>269</v>
      </c>
      <c r="G69" s="250">
        <v>10</v>
      </c>
      <c r="H69" s="486"/>
      <c r="I69" s="246"/>
      <c r="J69" s="273" t="s">
        <v>208</v>
      </c>
      <c r="K69" s="248">
        <v>2002</v>
      </c>
      <c r="L69" s="249">
        <v>6.1921296296296301E-4</v>
      </c>
      <c r="M69" s="249">
        <f>L67+L68+L69</f>
        <v>1.8101851851851851E-3</v>
      </c>
      <c r="N69" s="248" t="s">
        <v>274</v>
      </c>
      <c r="O69" s="264">
        <v>10</v>
      </c>
      <c r="P69" s="238"/>
      <c r="Y69" s="41"/>
      <c r="Z69" s="41"/>
      <c r="AA69" s="41"/>
      <c r="AB69" s="249"/>
      <c r="AC69" s="41"/>
      <c r="AD69" s="41"/>
    </row>
    <row r="70" spans="1:30" ht="15.75" thickBot="1">
      <c r="A70" s="258"/>
      <c r="B70" s="255" t="s">
        <v>93</v>
      </c>
      <c r="C70" s="255">
        <v>2005</v>
      </c>
      <c r="D70" s="253">
        <v>4.0046296296296293E-4</v>
      </c>
      <c r="E70" s="268">
        <f>D67+D68+D69+D70</f>
        <v>1.7893518518518517E-3</v>
      </c>
      <c r="F70" s="255" t="s">
        <v>269</v>
      </c>
      <c r="G70" s="257">
        <v>10</v>
      </c>
      <c r="I70" s="260"/>
      <c r="J70" s="255" t="s">
        <v>177</v>
      </c>
      <c r="K70" s="255">
        <v>2002</v>
      </c>
      <c r="L70" s="253">
        <v>4.9768518518518521E-4</v>
      </c>
      <c r="M70" s="268">
        <f>L67+L68+L69+L70</f>
        <v>2.3078703703703703E-3</v>
      </c>
      <c r="N70" s="255" t="s">
        <v>269</v>
      </c>
      <c r="O70" s="269">
        <v>10</v>
      </c>
      <c r="Y70" s="41"/>
      <c r="Z70" s="41"/>
      <c r="AA70" s="41"/>
      <c r="AB70" s="249"/>
      <c r="AC70" s="41"/>
      <c r="AD70" s="41"/>
    </row>
    <row r="71" spans="1:30" ht="15.75" thickBot="1">
      <c r="A71" s="237" t="s">
        <v>276</v>
      </c>
      <c r="B71" s="238"/>
      <c r="C71" s="238"/>
      <c r="D71" s="239"/>
      <c r="E71" s="239"/>
      <c r="F71" s="238"/>
      <c r="G71" s="261">
        <f>SUM(G67:G70)/4</f>
        <v>10</v>
      </c>
      <c r="I71" s="237" t="s">
        <v>276</v>
      </c>
      <c r="J71" s="238"/>
      <c r="K71" s="238"/>
      <c r="L71" s="244"/>
      <c r="M71" s="238"/>
      <c r="N71" s="238"/>
      <c r="O71" s="261">
        <f>SUM(O67:O70)/4</f>
        <v>9.75</v>
      </c>
      <c r="Y71" s="41"/>
      <c r="Z71" s="41"/>
      <c r="AA71" s="41"/>
      <c r="AB71" s="249"/>
      <c r="AC71" s="41"/>
      <c r="AD71" s="41"/>
    </row>
    <row r="72" spans="1:30">
      <c r="A72" s="241">
        <v>42131</v>
      </c>
      <c r="B72" s="243" t="s">
        <v>184</v>
      </c>
      <c r="C72" s="243">
        <v>2005</v>
      </c>
      <c r="D72" s="244">
        <v>4.3981481481481481E-4</v>
      </c>
      <c r="E72" s="244"/>
      <c r="F72" s="243"/>
      <c r="G72" s="245">
        <v>10</v>
      </c>
      <c r="I72" s="241">
        <v>42336</v>
      </c>
      <c r="J72" s="243" t="s">
        <v>176</v>
      </c>
      <c r="K72" s="243">
        <v>2006</v>
      </c>
      <c r="L72" s="244">
        <v>5.5555555555555556E-4</v>
      </c>
      <c r="M72" s="243"/>
      <c r="N72" s="243" t="s">
        <v>270</v>
      </c>
      <c r="O72" s="245">
        <v>9</v>
      </c>
      <c r="Y72" s="41"/>
      <c r="Z72" s="41"/>
      <c r="AA72" s="41"/>
      <c r="AB72" s="249"/>
      <c r="AC72" s="41"/>
      <c r="AD72" s="41"/>
    </row>
    <row r="73" spans="1:30">
      <c r="A73" s="246" t="s">
        <v>37</v>
      </c>
      <c r="B73" s="248" t="s">
        <v>161</v>
      </c>
      <c r="C73" s="248">
        <v>2005</v>
      </c>
      <c r="D73" s="249">
        <v>4.6180555555555553E-4</v>
      </c>
      <c r="E73" s="249">
        <f>D72+D73</f>
        <v>9.0162037037037034E-4</v>
      </c>
      <c r="F73" s="248"/>
      <c r="G73" s="250">
        <v>10</v>
      </c>
      <c r="I73" s="246" t="s">
        <v>68</v>
      </c>
      <c r="J73" s="273" t="s">
        <v>169</v>
      </c>
      <c r="K73" s="248">
        <v>2006</v>
      </c>
      <c r="L73" s="249">
        <v>6.2037037037037041E-4</v>
      </c>
      <c r="M73" s="249">
        <f>L72+L73</f>
        <v>1.175925925925926E-3</v>
      </c>
      <c r="N73" s="248" t="s">
        <v>272</v>
      </c>
      <c r="O73" s="250">
        <v>9</v>
      </c>
      <c r="Y73" s="41"/>
      <c r="Z73" s="41"/>
      <c r="AA73" s="41"/>
      <c r="AB73" s="249"/>
      <c r="AC73" s="41"/>
      <c r="AD73" s="41"/>
    </row>
    <row r="74" spans="1:30">
      <c r="A74" s="246"/>
      <c r="B74" s="248" t="s">
        <v>157</v>
      </c>
      <c r="C74" s="248">
        <v>2005</v>
      </c>
      <c r="D74" s="249">
        <v>5.1388888888888892E-4</v>
      </c>
      <c r="E74" s="249">
        <f>D72+D73+D74</f>
        <v>1.4155092592592592E-3</v>
      </c>
      <c r="F74" s="248"/>
      <c r="G74" s="250">
        <v>10</v>
      </c>
      <c r="I74" s="252"/>
      <c r="J74" s="248" t="s">
        <v>182</v>
      </c>
      <c r="K74" s="248">
        <v>2006</v>
      </c>
      <c r="L74" s="249">
        <v>6.4583333333333322E-4</v>
      </c>
      <c r="M74" s="249">
        <f>L72+L73+L74</f>
        <v>1.8217592592592591E-3</v>
      </c>
      <c r="N74" s="248" t="s">
        <v>274</v>
      </c>
      <c r="O74" s="250">
        <v>9</v>
      </c>
      <c r="Y74" s="41"/>
      <c r="Z74" s="41"/>
      <c r="AA74" s="41"/>
      <c r="AB74" s="249"/>
      <c r="AC74" s="41"/>
      <c r="AD74" s="41"/>
    </row>
    <row r="75" spans="1:30" ht="15.75" thickBot="1">
      <c r="A75" s="270" t="s">
        <v>284</v>
      </c>
      <c r="B75" s="255" t="s">
        <v>93</v>
      </c>
      <c r="C75" s="255">
        <v>2005</v>
      </c>
      <c r="D75" s="253">
        <v>3.9814814814814818E-4</v>
      </c>
      <c r="E75" s="268">
        <f>D72+D73+D74+D75</f>
        <v>1.8136574074074073E-3</v>
      </c>
      <c r="F75" s="255"/>
      <c r="G75" s="257">
        <v>10</v>
      </c>
      <c r="I75" s="258"/>
      <c r="J75" s="255" t="s">
        <v>164</v>
      </c>
      <c r="K75" s="255">
        <v>2006</v>
      </c>
      <c r="L75" s="253">
        <v>5.1504629629629632E-4</v>
      </c>
      <c r="M75" s="268">
        <f>L72+L73+L74+L75</f>
        <v>2.3368055555555555E-3</v>
      </c>
      <c r="N75" s="255" t="s">
        <v>269</v>
      </c>
      <c r="O75" s="257">
        <v>9</v>
      </c>
      <c r="Y75" s="41"/>
      <c r="Z75" s="41"/>
      <c r="AA75" s="41"/>
      <c r="AB75" s="249"/>
      <c r="AC75" s="41"/>
      <c r="AD75" s="41"/>
    </row>
    <row r="76" spans="1:30" ht="15.75" thickBot="1">
      <c r="A76" s="237" t="s">
        <v>276</v>
      </c>
      <c r="B76" s="238"/>
      <c r="C76" s="238"/>
      <c r="D76" s="239"/>
      <c r="E76" s="239"/>
      <c r="F76" s="238"/>
      <c r="G76" s="261">
        <f>SUM(G72:G75)/4</f>
        <v>10</v>
      </c>
      <c r="I76" s="391" t="s">
        <v>276</v>
      </c>
      <c r="J76" s="248"/>
      <c r="K76" s="248"/>
      <c r="L76" s="249"/>
      <c r="M76" s="248"/>
      <c r="N76" s="248"/>
      <c r="O76" s="392">
        <f>SUM(O72:O75)/4</f>
        <v>9</v>
      </c>
      <c r="Y76" s="41"/>
      <c r="Z76" s="41"/>
      <c r="AA76" s="41"/>
      <c r="AB76" s="249"/>
      <c r="AC76" s="41"/>
      <c r="AD76" s="41"/>
    </row>
    <row r="77" spans="1:30">
      <c r="A77" s="241">
        <v>41951</v>
      </c>
      <c r="B77" s="243" t="s">
        <v>184</v>
      </c>
      <c r="C77" s="243">
        <v>2005</v>
      </c>
      <c r="D77" s="244">
        <v>4.6643518518518518E-4</v>
      </c>
      <c r="E77" s="244"/>
      <c r="F77" s="243" t="s">
        <v>269</v>
      </c>
      <c r="G77" s="262">
        <v>9</v>
      </c>
      <c r="I77" s="241">
        <v>42154</v>
      </c>
      <c r="J77" s="243" t="s">
        <v>176</v>
      </c>
      <c r="K77" s="243">
        <v>2006</v>
      </c>
      <c r="L77" s="244">
        <v>5.8912037037037038E-4</v>
      </c>
      <c r="M77" s="243"/>
      <c r="N77" s="243" t="s">
        <v>270</v>
      </c>
      <c r="O77" s="245">
        <v>9</v>
      </c>
      <c r="Y77" s="41"/>
      <c r="Z77" s="41"/>
      <c r="AA77" s="41"/>
      <c r="AB77" s="249"/>
      <c r="AC77" s="41"/>
      <c r="AD77" s="41"/>
    </row>
    <row r="78" spans="1:30">
      <c r="A78" s="246" t="s">
        <v>37</v>
      </c>
      <c r="B78" s="248" t="s">
        <v>157</v>
      </c>
      <c r="C78" s="248">
        <v>2005</v>
      </c>
      <c r="D78" s="249">
        <v>5.3356481481481473E-4</v>
      </c>
      <c r="E78" s="249">
        <f>D77+D78</f>
        <v>1E-3</v>
      </c>
      <c r="F78" s="248" t="s">
        <v>269</v>
      </c>
      <c r="G78" s="264">
        <v>9</v>
      </c>
      <c r="I78" s="246" t="s">
        <v>26</v>
      </c>
      <c r="J78" s="273" t="s">
        <v>169</v>
      </c>
      <c r="K78" s="248">
        <v>2006</v>
      </c>
      <c r="L78" s="249">
        <v>6.3541666666666662E-4</v>
      </c>
      <c r="M78" s="249">
        <f>L77+L78</f>
        <v>1.224537037037037E-3</v>
      </c>
      <c r="N78" s="248" t="s">
        <v>272</v>
      </c>
      <c r="O78" s="250">
        <v>9</v>
      </c>
      <c r="Y78" s="41"/>
      <c r="Z78" s="41"/>
      <c r="AA78" s="41"/>
      <c r="AB78" s="249"/>
      <c r="AC78" s="41"/>
      <c r="AD78" s="41"/>
    </row>
    <row r="79" spans="1:30">
      <c r="A79" s="246"/>
      <c r="B79" s="248" t="s">
        <v>161</v>
      </c>
      <c r="C79" s="248">
        <v>2005</v>
      </c>
      <c r="D79" s="249">
        <v>5.3935185185185195E-4</v>
      </c>
      <c r="E79" s="249">
        <f>D77+D78+D79</f>
        <v>1.5393518518518521E-3</v>
      </c>
      <c r="F79" s="248" t="s">
        <v>269</v>
      </c>
      <c r="G79" s="264">
        <v>9</v>
      </c>
      <c r="I79" s="252"/>
      <c r="J79" s="248" t="s">
        <v>182</v>
      </c>
      <c r="K79" s="248">
        <v>2006</v>
      </c>
      <c r="L79" s="249">
        <v>6.3541666666666662E-4</v>
      </c>
      <c r="M79" s="249">
        <f>L77+L78+L79</f>
        <v>1.8599537037037035E-3</v>
      </c>
      <c r="N79" s="248" t="s">
        <v>274</v>
      </c>
      <c r="O79" s="250">
        <v>9</v>
      </c>
      <c r="Y79" s="41"/>
      <c r="Z79" s="41"/>
      <c r="AA79" s="41"/>
      <c r="AB79" s="249"/>
      <c r="AC79" s="41"/>
      <c r="AD79" s="41"/>
    </row>
    <row r="80" spans="1:30" ht="15.75" thickBot="1">
      <c r="A80" s="260"/>
      <c r="B80" s="255" t="s">
        <v>93</v>
      </c>
      <c r="C80" s="255">
        <v>2005</v>
      </c>
      <c r="D80" s="253">
        <v>4.6064814814814818E-4</v>
      </c>
      <c r="E80" s="268">
        <f>D77+D78+D79+D80</f>
        <v>2E-3</v>
      </c>
      <c r="F80" s="255" t="s">
        <v>269</v>
      </c>
      <c r="G80" s="269">
        <v>9</v>
      </c>
      <c r="I80" s="258"/>
      <c r="J80" s="255" t="s">
        <v>164</v>
      </c>
      <c r="K80" s="255">
        <v>2006</v>
      </c>
      <c r="L80" s="253">
        <v>5.5092592592592595E-4</v>
      </c>
      <c r="M80" s="268">
        <f>L77+L78+L79+L80</f>
        <v>2.4108796296296296E-3</v>
      </c>
      <c r="N80" s="255" t="s">
        <v>269</v>
      </c>
      <c r="O80" s="257">
        <v>9</v>
      </c>
      <c r="Y80" s="41"/>
      <c r="Z80" s="41"/>
      <c r="AA80" s="41"/>
      <c r="AB80" s="41"/>
      <c r="AC80" s="41"/>
      <c r="AD80" s="41"/>
    </row>
    <row r="81" spans="1:30" ht="15.75" thickBot="1">
      <c r="A81" s="237" t="s">
        <v>276</v>
      </c>
      <c r="B81" s="238"/>
      <c r="C81" s="238"/>
      <c r="D81" s="239"/>
      <c r="E81" s="239"/>
      <c r="F81" s="238"/>
      <c r="G81" s="261">
        <f>SUM(G77:G80)/4</f>
        <v>9</v>
      </c>
      <c r="I81" s="237" t="s">
        <v>276</v>
      </c>
      <c r="J81" s="238"/>
      <c r="K81" s="238"/>
      <c r="L81" s="249"/>
      <c r="M81" s="238"/>
      <c r="N81" s="238"/>
      <c r="O81" s="261">
        <f>SUM(O77:O80)/4</f>
        <v>9</v>
      </c>
      <c r="Y81" s="41"/>
      <c r="Z81" s="41"/>
      <c r="AA81" s="41"/>
      <c r="AB81" s="41"/>
      <c r="AC81" s="41"/>
      <c r="AD81" s="41"/>
    </row>
    <row r="82" spans="1:30">
      <c r="A82" s="241">
        <v>42336</v>
      </c>
      <c r="B82" s="421" t="s">
        <v>169</v>
      </c>
      <c r="C82" s="243">
        <v>2006</v>
      </c>
      <c r="D82" s="244">
        <v>5.5324074074074075E-4</v>
      </c>
      <c r="E82" s="244"/>
      <c r="F82" s="243" t="s">
        <v>269</v>
      </c>
      <c r="G82" s="245">
        <v>9</v>
      </c>
      <c r="I82" s="241">
        <v>42132</v>
      </c>
      <c r="J82" s="243" t="s">
        <v>162</v>
      </c>
      <c r="K82" s="243">
        <v>2007</v>
      </c>
      <c r="L82" s="274">
        <v>7.0601851851851847E-4</v>
      </c>
      <c r="M82" s="243"/>
      <c r="N82" s="243" t="s">
        <v>270</v>
      </c>
      <c r="O82" s="262">
        <v>8</v>
      </c>
      <c r="Y82" s="41"/>
      <c r="Z82" s="41"/>
      <c r="AA82" s="41"/>
      <c r="AB82" s="41"/>
      <c r="AC82" s="41"/>
      <c r="AD82" s="41"/>
    </row>
    <row r="83" spans="1:30">
      <c r="A83" s="246" t="s">
        <v>68</v>
      </c>
      <c r="B83" s="273" t="s">
        <v>158</v>
      </c>
      <c r="C83" s="248">
        <v>2006</v>
      </c>
      <c r="D83" s="249">
        <v>5.2662037037037033E-4</v>
      </c>
      <c r="E83" s="249">
        <f>D82+D83</f>
        <v>1.0798611111111111E-3</v>
      </c>
      <c r="F83" s="248" t="s">
        <v>269</v>
      </c>
      <c r="G83" s="250">
        <v>9</v>
      </c>
      <c r="I83" s="246" t="s">
        <v>37</v>
      </c>
      <c r="J83" s="248" t="s">
        <v>176</v>
      </c>
      <c r="K83" s="248">
        <v>2006</v>
      </c>
      <c r="L83" s="249">
        <v>6.3310185185185192E-4</v>
      </c>
      <c r="M83" s="249">
        <f>L82+L83</f>
        <v>1.3391203703703703E-3</v>
      </c>
      <c r="N83" s="248" t="s">
        <v>272</v>
      </c>
      <c r="O83" s="264">
        <v>9</v>
      </c>
      <c r="Y83" s="41"/>
      <c r="Z83" s="41"/>
      <c r="AA83" s="41"/>
      <c r="AB83" s="41"/>
      <c r="AC83" s="41"/>
      <c r="AD83" s="41"/>
    </row>
    <row r="84" spans="1:30">
      <c r="A84" s="252"/>
      <c r="B84" s="248" t="s">
        <v>164</v>
      </c>
      <c r="C84" s="248">
        <v>2006</v>
      </c>
      <c r="D84" s="249">
        <v>5.3356481481481473E-4</v>
      </c>
      <c r="E84" s="249">
        <f>D82+D83+D84</f>
        <v>1.6134259259259257E-3</v>
      </c>
      <c r="F84" s="248" t="s">
        <v>269</v>
      </c>
      <c r="G84" s="250">
        <v>9</v>
      </c>
      <c r="I84" s="252"/>
      <c r="J84" s="248" t="s">
        <v>182</v>
      </c>
      <c r="K84" s="248">
        <v>2006</v>
      </c>
      <c r="L84" s="249">
        <v>6.030092592592593E-4</v>
      </c>
      <c r="M84" s="249">
        <f>L82+L83+L84</f>
        <v>1.9421296296296296E-3</v>
      </c>
      <c r="N84" s="248" t="s">
        <v>274</v>
      </c>
      <c r="O84" s="264">
        <v>9</v>
      </c>
      <c r="Y84" s="41"/>
      <c r="Z84" s="41"/>
      <c r="AA84" s="41"/>
      <c r="AB84" s="41"/>
      <c r="AC84" s="41"/>
      <c r="AD84" s="41"/>
    </row>
    <row r="85" spans="1:30" ht="15.75" thickBot="1">
      <c r="A85" s="258"/>
      <c r="B85" s="255" t="s">
        <v>176</v>
      </c>
      <c r="C85" s="255">
        <v>2006</v>
      </c>
      <c r="D85" s="253">
        <v>4.953703703703703E-4</v>
      </c>
      <c r="E85" s="268">
        <f>D82+D83+D84+D85</f>
        <v>2.1087962962962961E-3</v>
      </c>
      <c r="F85" s="255" t="s">
        <v>269</v>
      </c>
      <c r="G85" s="257">
        <v>9</v>
      </c>
      <c r="I85" s="258"/>
      <c r="J85" s="255" t="s">
        <v>164</v>
      </c>
      <c r="K85" s="255">
        <v>2006</v>
      </c>
      <c r="L85" s="259">
        <v>5.1620370370370372E-4</v>
      </c>
      <c r="M85" s="268">
        <f>L82+L83+L84+L85</f>
        <v>2.4583333333333332E-3</v>
      </c>
      <c r="N85" s="255" t="s">
        <v>269</v>
      </c>
      <c r="O85" s="269">
        <v>9</v>
      </c>
      <c r="Y85" s="41"/>
      <c r="Z85" s="41"/>
      <c r="AA85" s="41"/>
      <c r="AB85" s="41"/>
      <c r="AC85" s="41"/>
      <c r="AD85" s="41"/>
    </row>
    <row r="86" spans="1:30" ht="15.75" thickBot="1">
      <c r="G86" s="261">
        <f>SUM(G82:G85)/4</f>
        <v>9</v>
      </c>
      <c r="I86" s="237" t="s">
        <v>276</v>
      </c>
      <c r="J86" s="238"/>
      <c r="K86" s="238"/>
      <c r="L86" s="249"/>
      <c r="M86" s="238"/>
      <c r="N86" s="238"/>
      <c r="O86" s="261">
        <f>SUM(O82:O85)/4</f>
        <v>8.75</v>
      </c>
      <c r="Y86" s="41"/>
      <c r="Z86" s="41"/>
      <c r="AA86" s="41"/>
      <c r="AB86" s="41"/>
      <c r="AC86" s="41"/>
      <c r="AD86" s="41"/>
    </row>
    <row r="87" spans="1:30">
      <c r="A87" s="241">
        <v>41762</v>
      </c>
      <c r="B87" s="243" t="s">
        <v>184</v>
      </c>
      <c r="C87" s="243">
        <v>2005</v>
      </c>
      <c r="D87" s="244">
        <v>5.4861111111111104E-4</v>
      </c>
      <c r="E87" s="244"/>
      <c r="F87" s="243" t="s">
        <v>269</v>
      </c>
      <c r="G87" s="262">
        <v>9</v>
      </c>
    </row>
    <row r="88" spans="1:30">
      <c r="A88" s="246" t="s">
        <v>60</v>
      </c>
      <c r="B88" s="248" t="s">
        <v>157</v>
      </c>
      <c r="C88" s="248">
        <v>2005</v>
      </c>
      <c r="D88" s="249">
        <v>5.6365740740740747E-4</v>
      </c>
      <c r="E88" s="249">
        <f>D87+D88</f>
        <v>1.1122685185185185E-3</v>
      </c>
      <c r="F88" s="248" t="s">
        <v>269</v>
      </c>
      <c r="G88" s="264">
        <v>9</v>
      </c>
    </row>
    <row r="89" spans="1:30">
      <c r="A89" s="246"/>
      <c r="B89" s="248" t="s">
        <v>161</v>
      </c>
      <c r="C89" s="248">
        <v>2005</v>
      </c>
      <c r="D89" s="249">
        <v>6.018518518518519E-4</v>
      </c>
      <c r="E89" s="249">
        <f>D87+D88+D89</f>
        <v>1.7141203703703704E-3</v>
      </c>
      <c r="F89" s="248" t="s">
        <v>269</v>
      </c>
      <c r="G89" s="264">
        <v>9</v>
      </c>
    </row>
    <row r="90" spans="1:30" ht="15.75" thickBot="1">
      <c r="A90" s="260"/>
      <c r="B90" s="255" t="s">
        <v>93</v>
      </c>
      <c r="C90" s="255">
        <v>2005</v>
      </c>
      <c r="D90" s="253">
        <v>4.5023148148148152E-4</v>
      </c>
      <c r="E90" s="268">
        <f>D87+D88+D89+D90</f>
        <v>2.1643518518518518E-3</v>
      </c>
      <c r="F90" s="255" t="s">
        <v>269</v>
      </c>
      <c r="G90" s="269">
        <v>9</v>
      </c>
    </row>
    <row r="91" spans="1:30" ht="15.75" thickBot="1">
      <c r="A91" s="237" t="s">
        <v>276</v>
      </c>
      <c r="B91" s="238"/>
      <c r="C91" s="238"/>
      <c r="D91" s="239"/>
      <c r="E91" s="239"/>
      <c r="F91" s="238"/>
      <c r="G91" s="261">
        <f>SUM(G87:G90)/4</f>
        <v>9</v>
      </c>
    </row>
    <row r="92" spans="1:30">
      <c r="A92" s="241">
        <v>42154</v>
      </c>
      <c r="B92" s="243" t="s">
        <v>164</v>
      </c>
      <c r="C92" s="243">
        <v>2006</v>
      </c>
      <c r="D92" s="244">
        <v>5.5787037037037036E-4</v>
      </c>
      <c r="E92" s="244"/>
      <c r="F92" s="243" t="s">
        <v>269</v>
      </c>
      <c r="G92" s="245">
        <v>9</v>
      </c>
    </row>
    <row r="93" spans="1:30">
      <c r="A93" s="246" t="s">
        <v>26</v>
      </c>
      <c r="B93" s="273" t="s">
        <v>169</v>
      </c>
      <c r="C93" s="248">
        <v>2006</v>
      </c>
      <c r="D93" s="249">
        <v>5.6365740740740747E-4</v>
      </c>
      <c r="E93" s="249">
        <f>D92+D93</f>
        <v>1.1215277777777777E-3</v>
      </c>
      <c r="F93" s="248" t="s">
        <v>269</v>
      </c>
      <c r="G93" s="250">
        <v>9</v>
      </c>
    </row>
    <row r="94" spans="1:30">
      <c r="A94" s="252"/>
      <c r="B94" s="248" t="s">
        <v>182</v>
      </c>
      <c r="C94" s="248">
        <v>2006</v>
      </c>
      <c r="D94" s="249">
        <v>5.5555555555555556E-4</v>
      </c>
      <c r="E94" s="249">
        <f>D92+D93+D94</f>
        <v>1.6770833333333334E-3</v>
      </c>
      <c r="F94" s="248" t="s">
        <v>269</v>
      </c>
      <c r="G94" s="250">
        <v>9</v>
      </c>
    </row>
    <row r="95" spans="1:30" ht="15.75" thickBot="1">
      <c r="A95" s="258"/>
      <c r="B95" s="255" t="s">
        <v>176</v>
      </c>
      <c r="C95" s="255">
        <v>2006</v>
      </c>
      <c r="D95" s="253">
        <v>5.1388888888888892E-4</v>
      </c>
      <c r="E95" s="268">
        <f>D92+D93+D94+D95</f>
        <v>2.1909722222222222E-3</v>
      </c>
      <c r="F95" s="255" t="s">
        <v>269</v>
      </c>
      <c r="G95" s="257">
        <v>9</v>
      </c>
    </row>
    <row r="96" spans="1:30" ht="15.75" thickBot="1">
      <c r="A96" s="237" t="s">
        <v>276</v>
      </c>
      <c r="B96" s="238"/>
      <c r="C96" s="238"/>
      <c r="D96" s="239"/>
      <c r="E96" s="239"/>
      <c r="F96" s="238"/>
      <c r="G96" s="261">
        <f>SUM(G92:G95)/4</f>
        <v>9</v>
      </c>
    </row>
    <row r="97" spans="1:7">
      <c r="A97" s="241">
        <v>42314</v>
      </c>
      <c r="B97" s="243" t="s">
        <v>182</v>
      </c>
      <c r="C97" s="243">
        <v>2006</v>
      </c>
      <c r="D97" s="244">
        <v>5.9606481481481479E-4</v>
      </c>
      <c r="E97" s="244"/>
      <c r="F97" s="243" t="s">
        <v>269</v>
      </c>
      <c r="G97" s="245">
        <v>9</v>
      </c>
    </row>
    <row r="98" spans="1:7">
      <c r="A98" s="246" t="s">
        <v>37</v>
      </c>
      <c r="B98" s="273" t="s">
        <v>169</v>
      </c>
      <c r="C98" s="248">
        <v>2006</v>
      </c>
      <c r="D98" s="249">
        <v>5.7060185185185187E-4</v>
      </c>
      <c r="E98" s="249">
        <f>D97+D98</f>
        <v>1.1666666666666665E-3</v>
      </c>
      <c r="F98" s="248" t="s">
        <v>269</v>
      </c>
      <c r="G98" s="250">
        <v>9</v>
      </c>
    </row>
    <row r="99" spans="1:7">
      <c r="A99" s="252"/>
      <c r="B99" s="248" t="s">
        <v>164</v>
      </c>
      <c r="C99" s="248">
        <v>2006</v>
      </c>
      <c r="D99" s="249">
        <v>5.1736111111111112E-4</v>
      </c>
      <c r="E99" s="249">
        <f>D97+D98+D99</f>
        <v>1.6840277777777778E-3</v>
      </c>
      <c r="F99" s="248" t="s">
        <v>269</v>
      </c>
      <c r="G99" s="250">
        <v>9</v>
      </c>
    </row>
    <row r="100" spans="1:7" ht="15.75" thickBot="1">
      <c r="A100" s="258"/>
      <c r="B100" s="255" t="s">
        <v>176</v>
      </c>
      <c r="C100" s="255">
        <v>2006</v>
      </c>
      <c r="D100" s="253">
        <v>5.2893518518518524E-4</v>
      </c>
      <c r="E100" s="268">
        <f>D97+D98+D99+D100</f>
        <v>2.212962962962963E-3</v>
      </c>
      <c r="F100" s="255" t="s">
        <v>269</v>
      </c>
      <c r="G100" s="257">
        <v>9</v>
      </c>
    </row>
    <row r="101" spans="1:7" ht="15.75" thickBot="1">
      <c r="A101" s="237" t="s">
        <v>276</v>
      </c>
      <c r="B101" s="238"/>
      <c r="C101" s="238"/>
      <c r="D101" s="239"/>
      <c r="E101" s="239"/>
      <c r="F101" s="238"/>
      <c r="G101" s="261">
        <f>SUM(G97:G100)/4</f>
        <v>9</v>
      </c>
    </row>
    <row r="102" spans="1:7">
      <c r="A102" s="241">
        <v>42303</v>
      </c>
      <c r="B102" s="243" t="s">
        <v>162</v>
      </c>
      <c r="C102" s="243">
        <v>2007</v>
      </c>
      <c r="D102" s="244">
        <v>6.087962962962963E-4</v>
      </c>
      <c r="E102" s="244"/>
      <c r="F102" s="243" t="s">
        <v>269</v>
      </c>
      <c r="G102" s="245">
        <v>8</v>
      </c>
    </row>
    <row r="103" spans="1:7">
      <c r="A103" s="246" t="s">
        <v>34</v>
      </c>
      <c r="B103" s="273" t="s">
        <v>169</v>
      </c>
      <c r="C103" s="248">
        <v>2006</v>
      </c>
      <c r="D103" s="249">
        <v>5.5902777777777776E-4</v>
      </c>
      <c r="E103" s="249">
        <f>D102+D103</f>
        <v>1.1678240740740742E-3</v>
      </c>
      <c r="F103" s="248" t="s">
        <v>269</v>
      </c>
      <c r="G103" s="250">
        <v>9</v>
      </c>
    </row>
    <row r="104" spans="1:7">
      <c r="A104" s="252"/>
      <c r="B104" s="248" t="s">
        <v>164</v>
      </c>
      <c r="C104" s="248">
        <v>2006</v>
      </c>
      <c r="D104" s="249">
        <v>5.5787037037037036E-4</v>
      </c>
      <c r="E104" s="249">
        <f>D102+D103+D104</f>
        <v>1.7256944444444446E-3</v>
      </c>
      <c r="F104" s="248" t="s">
        <v>269</v>
      </c>
      <c r="G104" s="250">
        <v>9</v>
      </c>
    </row>
    <row r="105" spans="1:7" ht="15.75" thickBot="1">
      <c r="A105" s="258"/>
      <c r="B105" s="255" t="s">
        <v>176</v>
      </c>
      <c r="C105" s="255">
        <v>2006</v>
      </c>
      <c r="D105" s="253">
        <v>5.0347222222222221E-4</v>
      </c>
      <c r="E105" s="268">
        <f>D102+D103+D104+D105</f>
        <v>2.2291666666666666E-3</v>
      </c>
      <c r="F105" s="255" t="s">
        <v>269</v>
      </c>
      <c r="G105" s="257">
        <v>9</v>
      </c>
    </row>
    <row r="106" spans="1:7">
      <c r="A106" s="237" t="s">
        <v>276</v>
      </c>
      <c r="B106" s="238"/>
      <c r="C106" s="238"/>
      <c r="D106" s="239"/>
      <c r="E106" s="239"/>
      <c r="F106" s="238"/>
      <c r="G106" s="261">
        <f>SUM(G102:G105)/4</f>
        <v>8.75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/>
  <cols>
    <col min="2" max="2" width="17.42578125" bestFit="1" customWidth="1"/>
    <col min="3" max="3" width="5" bestFit="1" customWidth="1"/>
    <col min="4" max="4" width="7.140625" bestFit="1" customWidth="1"/>
    <col min="5" max="8" width="8.140625" bestFit="1" customWidth="1"/>
  </cols>
  <sheetData>
    <row r="1" spans="1:22">
      <c r="A1" s="201" t="s">
        <v>148</v>
      </c>
      <c r="B1" s="202"/>
      <c r="C1" s="203"/>
      <c r="D1" s="202"/>
      <c r="E1" s="202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2"/>
      <c r="T1" s="202"/>
      <c r="U1" s="202"/>
      <c r="V1" s="202"/>
    </row>
    <row r="2" spans="1:22">
      <c r="A2" s="205" t="s">
        <v>287</v>
      </c>
      <c r="B2" s="206"/>
      <c r="C2" s="207"/>
      <c r="D2" s="138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7"/>
      <c r="T2" s="117"/>
      <c r="U2" s="117"/>
      <c r="V2" s="117"/>
    </row>
    <row r="3" spans="1:22">
      <c r="A3" s="117" t="s">
        <v>149</v>
      </c>
      <c r="B3" s="206" t="s">
        <v>150</v>
      </c>
      <c r="C3" s="208" t="s">
        <v>151</v>
      </c>
      <c r="D3" s="138" t="s">
        <v>152</v>
      </c>
      <c r="E3" s="117" t="s">
        <v>5</v>
      </c>
      <c r="F3" s="1" t="s">
        <v>72</v>
      </c>
      <c r="G3" s="1" t="s">
        <v>91</v>
      </c>
      <c r="H3" s="1" t="s">
        <v>62</v>
      </c>
      <c r="I3" s="1" t="s">
        <v>66</v>
      </c>
      <c r="J3" s="1" t="s">
        <v>94</v>
      </c>
      <c r="K3" s="1" t="s">
        <v>65</v>
      </c>
      <c r="L3" s="1" t="s">
        <v>101</v>
      </c>
      <c r="M3" s="1" t="s">
        <v>80</v>
      </c>
      <c r="N3" s="1" t="s">
        <v>75</v>
      </c>
      <c r="O3" s="1" t="s">
        <v>97</v>
      </c>
      <c r="P3" s="1" t="s">
        <v>71</v>
      </c>
      <c r="Q3" s="1" t="s">
        <v>145</v>
      </c>
      <c r="R3" s="1" t="s">
        <v>102</v>
      </c>
      <c r="S3" s="117" t="s">
        <v>131</v>
      </c>
      <c r="T3" s="117" t="s">
        <v>153</v>
      </c>
      <c r="U3" s="117" t="s">
        <v>141</v>
      </c>
      <c r="V3" s="117" t="s">
        <v>154</v>
      </c>
    </row>
    <row r="4" spans="1:22">
      <c r="A4" s="368"/>
      <c r="B4" s="206" t="s">
        <v>288</v>
      </c>
      <c r="C4" s="207"/>
      <c r="D4" s="138"/>
      <c r="E4" s="1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17"/>
      <c r="T4" s="117"/>
      <c r="U4" s="117"/>
      <c r="V4" s="117"/>
    </row>
    <row r="5" spans="1:22">
      <c r="A5" s="378" t="s">
        <v>224</v>
      </c>
      <c r="B5" s="212" t="s">
        <v>225</v>
      </c>
      <c r="C5" s="213">
        <v>2007</v>
      </c>
      <c r="D5" s="217" t="s">
        <v>127</v>
      </c>
      <c r="E5" s="433">
        <v>5.6828703703703707E-4</v>
      </c>
      <c r="F5" s="434">
        <v>6.4930555555555564E-4</v>
      </c>
      <c r="G5" s="433">
        <v>7.9398148148148145E-4</v>
      </c>
      <c r="H5" s="433">
        <v>6.8750000000000007E-4</v>
      </c>
      <c r="I5" s="433">
        <v>1.5127314814814814E-3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1:22">
      <c r="A6" s="211" t="s">
        <v>224</v>
      </c>
      <c r="B6" s="225" t="s">
        <v>226</v>
      </c>
      <c r="C6" s="226">
        <v>2006</v>
      </c>
      <c r="D6" s="217" t="s">
        <v>113</v>
      </c>
      <c r="E6" s="433">
        <v>4.7337962962962958E-4</v>
      </c>
      <c r="F6" s="433">
        <v>5.4861111111111104E-4</v>
      </c>
      <c r="G6" s="435">
        <v>5.6944444444444447E-4</v>
      </c>
      <c r="H6" s="436">
        <v>5.6828703703703707E-4</v>
      </c>
      <c r="I6" s="210"/>
      <c r="J6" s="210"/>
      <c r="K6" s="433">
        <v>1.255787037037037E-3</v>
      </c>
      <c r="L6" s="210"/>
      <c r="M6" s="435">
        <v>1.2432870370370371E-3</v>
      </c>
      <c r="N6" s="210"/>
      <c r="O6" s="210"/>
      <c r="P6" s="210"/>
      <c r="Q6" s="210"/>
      <c r="R6" s="210"/>
      <c r="S6" s="210"/>
      <c r="T6" s="210"/>
      <c r="U6" s="210"/>
      <c r="V6" s="210"/>
    </row>
    <row r="7" spans="1:22">
      <c r="A7" s="211" t="s">
        <v>224</v>
      </c>
      <c r="B7" s="212" t="s">
        <v>227</v>
      </c>
      <c r="C7" s="213">
        <v>2007</v>
      </c>
      <c r="D7" s="217" t="s">
        <v>118</v>
      </c>
      <c r="E7" s="442">
        <v>6.1192129629629628E-4</v>
      </c>
      <c r="F7" s="442">
        <v>6.5057870370370367E-4</v>
      </c>
      <c r="G7" s="171"/>
      <c r="H7" s="215"/>
      <c r="I7" s="210"/>
      <c r="J7" s="210"/>
      <c r="K7" s="171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1:22">
      <c r="A8" s="211" t="s">
        <v>224</v>
      </c>
      <c r="B8" s="212" t="s">
        <v>110</v>
      </c>
      <c r="C8" s="213">
        <v>2006</v>
      </c>
      <c r="D8" s="217" t="s">
        <v>228</v>
      </c>
      <c r="E8" s="435">
        <v>6.1875000000000005E-4</v>
      </c>
      <c r="F8" s="171"/>
      <c r="G8" s="171"/>
      <c r="H8" s="436">
        <v>8.0902777777777787E-4</v>
      </c>
      <c r="I8" s="210"/>
      <c r="J8" s="210"/>
      <c r="K8" s="171"/>
      <c r="L8" s="210"/>
      <c r="M8" s="435">
        <v>1.6353009259259261E-3</v>
      </c>
      <c r="N8" s="210"/>
      <c r="O8" s="210"/>
      <c r="P8" s="210"/>
      <c r="Q8" s="210"/>
      <c r="R8" s="210"/>
      <c r="S8" s="210"/>
      <c r="T8" s="210"/>
      <c r="U8" s="210"/>
      <c r="V8" s="210"/>
    </row>
    <row r="9" spans="1:22">
      <c r="A9" s="211" t="s">
        <v>224</v>
      </c>
      <c r="B9" s="212" t="s">
        <v>229</v>
      </c>
      <c r="C9" s="213">
        <v>2005</v>
      </c>
      <c r="D9" s="214" t="s">
        <v>124</v>
      </c>
      <c r="E9" s="432">
        <v>4.6180555555555553E-4</v>
      </c>
      <c r="F9" s="432">
        <v>5.4513888888888895E-4</v>
      </c>
      <c r="G9" s="211"/>
      <c r="H9" s="432">
        <v>5.7175925925925927E-4</v>
      </c>
      <c r="I9" s="211"/>
      <c r="J9" s="211"/>
      <c r="K9" s="432">
        <v>1.2384259259259258E-3</v>
      </c>
      <c r="L9" s="211"/>
      <c r="M9" s="432">
        <v>1.1574074074074073E-3</v>
      </c>
      <c r="N9" s="211"/>
      <c r="O9" s="211"/>
      <c r="P9" s="211"/>
      <c r="Q9" s="211"/>
      <c r="R9" s="211"/>
      <c r="S9" s="211"/>
      <c r="T9" s="211"/>
      <c r="U9" s="211"/>
      <c r="V9" s="211"/>
    </row>
    <row r="10" spans="1:22">
      <c r="A10" s="211" t="s">
        <v>224</v>
      </c>
      <c r="B10" s="212" t="s">
        <v>230</v>
      </c>
      <c r="C10" s="213">
        <v>2005</v>
      </c>
      <c r="D10" s="217" t="s">
        <v>112</v>
      </c>
      <c r="E10" s="432">
        <v>4.6180555555555553E-4</v>
      </c>
      <c r="F10" s="435">
        <v>5.3935185185185195E-4</v>
      </c>
      <c r="G10" s="210"/>
      <c r="H10" s="435">
        <v>5.8680555555555558E-4</v>
      </c>
      <c r="I10" s="210"/>
      <c r="J10" s="432">
        <v>1.193287037037037E-3</v>
      </c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</row>
    <row r="11" spans="1:22">
      <c r="A11" s="211" t="s">
        <v>224</v>
      </c>
      <c r="B11" s="212" t="s">
        <v>285</v>
      </c>
      <c r="C11" s="213">
        <v>2005</v>
      </c>
      <c r="D11" s="216" t="s">
        <v>231</v>
      </c>
      <c r="E11" s="435">
        <v>4.4479166666666663E-4</v>
      </c>
      <c r="F11" s="435">
        <v>5.4062499999999998E-4</v>
      </c>
      <c r="G11" s="432">
        <v>5.4282407407407404E-4</v>
      </c>
      <c r="H11" s="435">
        <v>6.168981481481481E-4</v>
      </c>
      <c r="I11" s="435">
        <v>1.0187500000000001E-3</v>
      </c>
      <c r="J11" s="432">
        <v>1.2812500000000001E-3</v>
      </c>
      <c r="K11" s="210"/>
      <c r="L11" s="210"/>
      <c r="M11" s="210"/>
      <c r="N11" s="432">
        <v>2.3240740740740743E-3</v>
      </c>
      <c r="O11" s="210"/>
      <c r="P11" s="210"/>
      <c r="Q11" s="210"/>
      <c r="R11" s="210"/>
      <c r="S11" s="210"/>
      <c r="T11" s="210"/>
      <c r="U11" s="210"/>
      <c r="V11" s="210"/>
    </row>
    <row r="12" spans="1:22">
      <c r="A12" s="211" t="s">
        <v>224</v>
      </c>
      <c r="B12" s="212" t="s">
        <v>232</v>
      </c>
      <c r="C12" s="213">
        <v>2004</v>
      </c>
      <c r="D12" s="217" t="s">
        <v>114</v>
      </c>
      <c r="E12" s="435">
        <v>4.4768518518518513E-4</v>
      </c>
      <c r="F12" s="435">
        <v>5.3449074074074065E-4</v>
      </c>
      <c r="G12" s="210"/>
      <c r="H12" s="435">
        <v>6.111111111111111E-4</v>
      </c>
      <c r="I12" s="435">
        <v>1.0129629629629631E-3</v>
      </c>
      <c r="J12" s="432">
        <v>1.1620370370370372E-3</v>
      </c>
      <c r="K12" s="210"/>
      <c r="L12" s="210"/>
      <c r="M12" s="210"/>
      <c r="N12" s="432">
        <v>2.2939814814814815E-3</v>
      </c>
      <c r="O12" s="433">
        <v>2.4490740740740744E-3</v>
      </c>
      <c r="P12" s="210"/>
      <c r="Q12" s="210"/>
      <c r="R12" s="210"/>
      <c r="S12" s="437">
        <v>4.9247685185185184E-3</v>
      </c>
      <c r="T12" s="210"/>
      <c r="U12" s="432">
        <v>9.7002314814814816E-3</v>
      </c>
      <c r="V12" s="210"/>
    </row>
    <row r="13" spans="1:22">
      <c r="A13" s="211" t="s">
        <v>224</v>
      </c>
      <c r="B13" s="212" t="s">
        <v>233</v>
      </c>
      <c r="C13" s="213">
        <v>2003</v>
      </c>
      <c r="D13" s="216" t="s">
        <v>121</v>
      </c>
      <c r="E13" s="439">
        <v>3.7604166666666667E-4</v>
      </c>
      <c r="F13" s="437">
        <v>5.4421296296296303E-4</v>
      </c>
      <c r="G13" s="435">
        <v>4.3750000000000001E-4</v>
      </c>
      <c r="H13" s="437">
        <v>5.6828703703703707E-4</v>
      </c>
      <c r="I13" s="435">
        <v>8.449074074074075E-4</v>
      </c>
      <c r="J13" s="440">
        <v>1.0844907407407407E-3</v>
      </c>
      <c r="K13" s="433">
        <v>1.2037037037037038E-3</v>
      </c>
      <c r="L13" s="440">
        <v>1.0381944444444445E-3</v>
      </c>
      <c r="M13" s="437">
        <v>9.9189814814814822E-4</v>
      </c>
      <c r="N13" s="432">
        <v>1.8738425925925925E-3</v>
      </c>
      <c r="O13" s="210"/>
      <c r="P13" s="210"/>
      <c r="Q13" s="210"/>
      <c r="R13" s="210"/>
      <c r="S13" s="437">
        <v>4.2199074074074075E-3</v>
      </c>
      <c r="T13" s="210"/>
      <c r="U13" s="210"/>
      <c r="V13" s="210"/>
    </row>
    <row r="14" spans="1:22">
      <c r="A14" s="211" t="s">
        <v>224</v>
      </c>
      <c r="B14" s="212" t="s">
        <v>234</v>
      </c>
      <c r="C14" s="213">
        <v>2003</v>
      </c>
      <c r="D14" s="171" t="s">
        <v>125</v>
      </c>
      <c r="E14" s="432">
        <v>4.317129629629629E-4</v>
      </c>
      <c r="F14" s="440">
        <v>5.1851851851851853E-4</v>
      </c>
      <c r="G14" s="436">
        <v>5.6793981481481485E-4</v>
      </c>
      <c r="H14" s="433">
        <v>5.253472222222223E-4</v>
      </c>
      <c r="I14" s="433">
        <v>1.0497685185185187E-3</v>
      </c>
      <c r="J14" s="435">
        <v>1.1354166666666667E-3</v>
      </c>
      <c r="K14" s="437">
        <v>1.1446759259259259E-3</v>
      </c>
      <c r="L14" s="210"/>
      <c r="M14" s="433">
        <v>1.1006944444444443E-3</v>
      </c>
      <c r="N14" s="210"/>
      <c r="O14" s="210"/>
      <c r="P14" s="440">
        <v>2.4189814814814816E-3</v>
      </c>
      <c r="Q14" s="210"/>
      <c r="R14" s="210"/>
      <c r="S14" s="210"/>
      <c r="T14" s="210"/>
      <c r="U14" s="210"/>
      <c r="V14" s="210"/>
    </row>
    <row r="15" spans="1:22">
      <c r="A15" s="211" t="s">
        <v>224</v>
      </c>
      <c r="B15" s="212" t="s">
        <v>235</v>
      </c>
      <c r="C15" s="213">
        <v>2002</v>
      </c>
      <c r="D15" s="214" t="s">
        <v>143</v>
      </c>
      <c r="E15" s="440">
        <v>4.8263888888888895E-4</v>
      </c>
      <c r="F15" s="211"/>
      <c r="G15" s="211"/>
      <c r="H15" s="440">
        <v>6.7592592592592585E-4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</row>
    <row r="16" spans="1:22">
      <c r="A16" s="211" t="s">
        <v>224</v>
      </c>
      <c r="B16" s="212" t="s">
        <v>236</v>
      </c>
      <c r="C16" s="213">
        <v>2002</v>
      </c>
      <c r="D16" s="227" t="s">
        <v>123</v>
      </c>
      <c r="E16" s="437">
        <v>4.5138888888888892E-4</v>
      </c>
      <c r="F16" s="210"/>
      <c r="G16" s="210"/>
      <c r="H16" s="437">
        <v>5.6597222222222216E-4</v>
      </c>
      <c r="I16" s="437">
        <v>1.1377314814814813E-3</v>
      </c>
      <c r="J16" s="210"/>
      <c r="K16" s="433">
        <v>1.1469907407407407E-3</v>
      </c>
      <c r="L16" s="210"/>
      <c r="M16" s="435">
        <v>1.1655092592592591E-3</v>
      </c>
      <c r="N16" s="210"/>
      <c r="O16" s="210"/>
      <c r="P16" s="210"/>
      <c r="Q16" s="210"/>
      <c r="R16" s="210"/>
      <c r="S16" s="210"/>
      <c r="T16" s="210"/>
      <c r="U16" s="210"/>
      <c r="V16" s="210"/>
    </row>
    <row r="17" spans="1:22">
      <c r="A17" s="211" t="s">
        <v>224</v>
      </c>
      <c r="B17" s="212" t="s">
        <v>237</v>
      </c>
      <c r="C17" s="213">
        <v>2001</v>
      </c>
      <c r="D17" s="217" t="s">
        <v>144</v>
      </c>
      <c r="E17" s="437">
        <v>5.2546296296296293E-4</v>
      </c>
      <c r="F17" s="210"/>
      <c r="G17" s="210"/>
      <c r="H17" s="437">
        <v>6.122685185185185E-4</v>
      </c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</row>
    <row r="18" spans="1:22">
      <c r="A18" s="211" t="s">
        <v>224</v>
      </c>
      <c r="B18" s="212" t="s">
        <v>238</v>
      </c>
      <c r="C18" s="213">
        <v>2000</v>
      </c>
      <c r="D18" s="214" t="s">
        <v>239</v>
      </c>
      <c r="E18" s="437">
        <v>4.0277777777777773E-4</v>
      </c>
      <c r="F18" s="210"/>
      <c r="G18" s="210"/>
      <c r="H18" s="437">
        <v>5.1967592592592593E-4</v>
      </c>
      <c r="I18" s="210"/>
      <c r="J18" s="210"/>
      <c r="K18" s="437">
        <v>1.2025462962962964E-3</v>
      </c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</row>
    <row r="19" spans="1:22">
      <c r="A19" s="211" t="s">
        <v>224</v>
      </c>
      <c r="B19" s="212" t="s">
        <v>240</v>
      </c>
      <c r="C19" s="213">
        <v>2000</v>
      </c>
      <c r="D19" s="214" t="s">
        <v>122</v>
      </c>
      <c r="E19" s="437">
        <v>3.7268518518518526E-4</v>
      </c>
      <c r="F19" s="210"/>
      <c r="G19" s="210"/>
      <c r="H19" s="437">
        <v>4.4791666666666672E-4</v>
      </c>
      <c r="I19" s="210"/>
      <c r="J19" s="210"/>
      <c r="K19" s="433">
        <v>1.0127314814814814E-3</v>
      </c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</row>
    <row r="20" spans="1:22">
      <c r="A20" s="211" t="s">
        <v>224</v>
      </c>
      <c r="B20" s="212" t="s">
        <v>241</v>
      </c>
      <c r="C20" s="213">
        <v>1999</v>
      </c>
      <c r="D20" s="214" t="s">
        <v>119</v>
      </c>
      <c r="E20" s="433">
        <v>3.3680555555555563E-4</v>
      </c>
      <c r="F20" s="210"/>
      <c r="G20" s="210"/>
      <c r="H20" s="210"/>
      <c r="I20" s="435">
        <v>7.4525462962962957E-4</v>
      </c>
      <c r="J20" s="437">
        <v>9.814814814814814E-4</v>
      </c>
      <c r="K20" s="437">
        <v>1.03125E-3</v>
      </c>
      <c r="L20" s="210"/>
      <c r="M20" s="435">
        <v>9.1250000000000001E-4</v>
      </c>
      <c r="N20" s="435">
        <v>1.6990740740740742E-3</v>
      </c>
      <c r="O20" s="210"/>
      <c r="P20" s="210"/>
      <c r="Q20" s="210"/>
      <c r="R20" s="210"/>
      <c r="S20" s="210"/>
      <c r="T20" s="210"/>
      <c r="U20" s="210"/>
      <c r="V20" s="210"/>
    </row>
    <row r="21" spans="1:22">
      <c r="A21" s="211" t="s">
        <v>224</v>
      </c>
      <c r="B21" s="212" t="s">
        <v>242</v>
      </c>
      <c r="C21" s="213">
        <v>1998</v>
      </c>
      <c r="D21" s="214" t="s">
        <v>243</v>
      </c>
      <c r="E21" s="440">
        <v>3.692129629629629E-4</v>
      </c>
      <c r="F21" s="211"/>
      <c r="G21" s="211"/>
      <c r="H21" s="440">
        <v>4.7800925925925919E-4</v>
      </c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</row>
    <row r="22" spans="1:22" s="368" customFormat="1">
      <c r="A22" s="211" t="s">
        <v>224</v>
      </c>
      <c r="B22" s="212" t="s">
        <v>308</v>
      </c>
      <c r="C22" s="213">
        <v>1979</v>
      </c>
      <c r="D22" s="214" t="s">
        <v>314</v>
      </c>
      <c r="E22" s="435">
        <v>3.5138888888888888E-4</v>
      </c>
      <c r="F22" s="211"/>
      <c r="G22" s="211"/>
      <c r="H22" s="216"/>
      <c r="I22" s="441">
        <v>7.6446759259259263E-4</v>
      </c>
      <c r="J22" s="211"/>
      <c r="K22" s="211"/>
      <c r="L22" s="211"/>
      <c r="M22" s="441">
        <v>8.8726851851851857E-4</v>
      </c>
      <c r="N22" s="211"/>
      <c r="O22" s="211"/>
      <c r="P22" s="211"/>
      <c r="Q22" s="211"/>
      <c r="R22" s="211"/>
      <c r="S22" s="211"/>
      <c r="T22" s="211"/>
      <c r="U22" s="211"/>
      <c r="V22" s="211"/>
    </row>
    <row r="23" spans="1:22" s="368" customFormat="1">
      <c r="A23" s="211" t="s">
        <v>224</v>
      </c>
      <c r="B23" s="212" t="s">
        <v>325</v>
      </c>
      <c r="C23" s="213">
        <v>2006</v>
      </c>
      <c r="D23" s="214" t="s">
        <v>326</v>
      </c>
      <c r="E23" s="216"/>
      <c r="F23" s="442">
        <v>6.5011574074074071E-4</v>
      </c>
      <c r="G23" s="211"/>
      <c r="H23" s="216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</row>
    <row r="24" spans="1:22" s="368" customFormat="1">
      <c r="A24" s="211" t="s">
        <v>224</v>
      </c>
      <c r="B24" s="212" t="s">
        <v>320</v>
      </c>
      <c r="C24" s="213">
        <v>2007</v>
      </c>
      <c r="D24" s="214" t="s">
        <v>315</v>
      </c>
      <c r="E24" s="216"/>
      <c r="F24" s="434">
        <v>9.4930555555555556E-4</v>
      </c>
      <c r="G24" s="211"/>
      <c r="H24" s="216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</row>
    <row r="25" spans="1:22" s="368" customFormat="1">
      <c r="A25" s="211"/>
      <c r="B25" s="212"/>
      <c r="C25" s="213"/>
      <c r="D25" s="214"/>
      <c r="E25" s="216"/>
      <c r="F25" s="211"/>
      <c r="G25" s="211"/>
      <c r="H25" s="216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</row>
    <row r="26" spans="1:22">
      <c r="A26" s="211"/>
      <c r="B26" s="212"/>
      <c r="C26" s="213"/>
      <c r="D26" s="214"/>
      <c r="E26" s="216"/>
      <c r="F26" s="211"/>
      <c r="G26" s="211"/>
      <c r="H26" s="216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</row>
    <row r="27" spans="1:22">
      <c r="A27" s="211"/>
      <c r="B27" s="212" t="s">
        <v>289</v>
      </c>
      <c r="C27" s="213"/>
      <c r="D27" s="214"/>
      <c r="E27" s="216"/>
      <c r="F27" s="211"/>
      <c r="G27" s="211"/>
      <c r="H27" s="216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</row>
    <row r="28" spans="1:22">
      <c r="A28" s="211"/>
      <c r="B28" s="212" t="s">
        <v>245</v>
      </c>
      <c r="C28" s="213">
        <v>2003</v>
      </c>
      <c r="D28" s="214" t="s">
        <v>246</v>
      </c>
      <c r="E28" s="210">
        <v>6.7708333333333336E-4</v>
      </c>
      <c r="F28" s="210">
        <v>7.0960648148148152E-4</v>
      </c>
      <c r="G28" s="210"/>
      <c r="H28" s="210">
        <v>7.0960648148148152E-4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</row>
    <row r="29" spans="1:22">
      <c r="A29" s="211" t="s">
        <v>244</v>
      </c>
      <c r="B29" s="212" t="s">
        <v>247</v>
      </c>
      <c r="C29" s="213">
        <v>2002</v>
      </c>
      <c r="D29" s="216" t="s">
        <v>117</v>
      </c>
      <c r="E29" s="210">
        <v>3.4490740740740743E-4</v>
      </c>
      <c r="F29" s="210">
        <v>4.5370370370370378E-4</v>
      </c>
      <c r="G29" s="210">
        <v>5.8101851851851858E-4</v>
      </c>
      <c r="H29" s="210">
        <v>4.9282407407407402E-4</v>
      </c>
      <c r="I29" s="210">
        <v>7.6863425925925927E-4</v>
      </c>
      <c r="J29" s="210">
        <v>9.1550925925925925E-4</v>
      </c>
      <c r="K29" s="210">
        <v>1.0671296296296295E-3</v>
      </c>
      <c r="L29" s="210">
        <v>1.1203703703703703E-3</v>
      </c>
      <c r="M29" s="210">
        <v>9.80324074074074E-4</v>
      </c>
      <c r="N29" s="30">
        <v>1.7164351851851852E-3</v>
      </c>
      <c r="O29" s="210">
        <v>2.0868055555555557E-3</v>
      </c>
      <c r="P29" s="210">
        <v>2.660532407407407E-3</v>
      </c>
      <c r="Q29" s="210"/>
      <c r="R29" s="210">
        <v>2.1412037037037038E-3</v>
      </c>
      <c r="S29" s="210">
        <v>3.8252314814814811E-3</v>
      </c>
      <c r="T29" s="210"/>
      <c r="U29" s="210"/>
      <c r="V29" s="210"/>
    </row>
    <row r="30" spans="1:22">
      <c r="A30" s="211" t="s">
        <v>244</v>
      </c>
      <c r="B30" s="212" t="s">
        <v>248</v>
      </c>
      <c r="C30" s="213">
        <v>2001</v>
      </c>
      <c r="D30" s="21" t="s">
        <v>249</v>
      </c>
      <c r="E30" s="215">
        <v>4.8726851851851855E-4</v>
      </c>
      <c r="F30" s="215"/>
      <c r="G30" s="215"/>
      <c r="H30" s="215"/>
      <c r="I30" s="215">
        <v>1.1203703703703703E-3</v>
      </c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7"/>
    </row>
    <row r="31" spans="1:22">
      <c r="A31" s="211" t="s">
        <v>244</v>
      </c>
      <c r="B31" s="212" t="s">
        <v>250</v>
      </c>
      <c r="C31" s="213">
        <v>2001</v>
      </c>
      <c r="D31" s="21" t="s">
        <v>251</v>
      </c>
      <c r="E31" s="215">
        <v>6.041666666666667E-4</v>
      </c>
      <c r="F31" s="215"/>
      <c r="G31" s="215"/>
      <c r="H31" s="215">
        <v>6.3194444444444442E-4</v>
      </c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7"/>
    </row>
    <row r="32" spans="1:22">
      <c r="A32" s="211" t="s">
        <v>244</v>
      </c>
      <c r="B32" s="212" t="s">
        <v>252</v>
      </c>
      <c r="C32" s="213">
        <v>2001</v>
      </c>
      <c r="D32" s="214" t="s">
        <v>253</v>
      </c>
      <c r="E32" s="210">
        <v>4.0277777777777773E-4</v>
      </c>
      <c r="F32" s="210"/>
      <c r="G32" s="210">
        <v>5.3240740740740744E-4</v>
      </c>
      <c r="H32" s="210">
        <v>5.4456018518518514E-4</v>
      </c>
      <c r="I32" s="210">
        <v>9.0972222222222225E-4</v>
      </c>
      <c r="J32" s="210"/>
      <c r="K32" s="210">
        <v>1.230324074074074E-3</v>
      </c>
      <c r="L32" s="210"/>
      <c r="M32" s="210">
        <v>1.1192129629629631E-3</v>
      </c>
      <c r="N32" s="210"/>
      <c r="O32" s="210"/>
      <c r="P32" s="210"/>
      <c r="Q32" s="210"/>
      <c r="R32" s="210"/>
      <c r="S32" s="210"/>
      <c r="T32" s="210"/>
      <c r="U32" s="210"/>
      <c r="V32" s="210"/>
    </row>
    <row r="33" spans="1:22">
      <c r="A33" s="211" t="s">
        <v>244</v>
      </c>
      <c r="B33" s="212" t="s">
        <v>254</v>
      </c>
      <c r="C33" s="213">
        <v>2001</v>
      </c>
      <c r="D33" s="21" t="s">
        <v>255</v>
      </c>
      <c r="E33" s="215"/>
      <c r="F33" s="215">
        <v>5.3587962962962953E-4</v>
      </c>
      <c r="G33" s="215"/>
      <c r="H33" s="215">
        <v>6.3888888888888893E-4</v>
      </c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7"/>
    </row>
    <row r="34" spans="1:22">
      <c r="A34" s="211" t="s">
        <v>244</v>
      </c>
      <c r="B34" s="212" t="s">
        <v>256</v>
      </c>
      <c r="C34" s="213">
        <v>2000</v>
      </c>
      <c r="D34" s="21" t="s">
        <v>257</v>
      </c>
      <c r="E34" s="215">
        <v>5.7175925925925927E-4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7"/>
    </row>
    <row r="35" spans="1:22">
      <c r="A35" s="211" t="s">
        <v>244</v>
      </c>
      <c r="B35" s="212" t="s">
        <v>258</v>
      </c>
      <c r="C35" s="213">
        <v>1999</v>
      </c>
      <c r="D35" s="214" t="s">
        <v>259</v>
      </c>
      <c r="E35" s="210">
        <v>3.5300925925925924E-4</v>
      </c>
      <c r="F35" s="210"/>
      <c r="G35" s="210">
        <v>4.4675925925925921E-4</v>
      </c>
      <c r="H35" s="210">
        <v>4.4560185185185192E-4</v>
      </c>
      <c r="I35" s="210">
        <v>8.2291666666666667E-4</v>
      </c>
      <c r="J35" s="210"/>
      <c r="K35" s="210">
        <v>1.0127314814814814E-3</v>
      </c>
      <c r="L35" s="210"/>
      <c r="M35" s="210">
        <v>9.4212962962962968E-4</v>
      </c>
      <c r="N35" s="210">
        <v>1.912037037037037E-3</v>
      </c>
      <c r="O35" s="210"/>
      <c r="P35" s="210"/>
      <c r="Q35" s="210"/>
      <c r="R35" s="210"/>
      <c r="S35" s="210">
        <v>4.4143518518518516E-3</v>
      </c>
      <c r="T35" s="210"/>
      <c r="U35" s="210">
        <v>8.80324074074074E-3</v>
      </c>
      <c r="V35" s="210"/>
    </row>
    <row r="36" spans="1:22">
      <c r="A36" s="211" t="s">
        <v>244</v>
      </c>
      <c r="B36" s="212" t="s">
        <v>260</v>
      </c>
      <c r="C36" s="213">
        <v>1995</v>
      </c>
      <c r="D36" s="21" t="s">
        <v>261</v>
      </c>
      <c r="E36" s="215">
        <v>4.4884259259259253E-4</v>
      </c>
      <c r="F36" s="215"/>
      <c r="G36" s="215"/>
      <c r="H36" s="215"/>
      <c r="I36" s="215">
        <v>1.0335648148148148E-3</v>
      </c>
      <c r="J36" s="215"/>
      <c r="K36" s="228">
        <v>1.1655092592592591E-3</v>
      </c>
      <c r="L36" s="215"/>
      <c r="M36" s="215"/>
      <c r="N36" s="215"/>
      <c r="O36" s="215"/>
      <c r="P36" s="217"/>
      <c r="Q36" s="215"/>
      <c r="R36" s="215"/>
      <c r="S36" s="215"/>
      <c r="T36" s="215"/>
      <c r="U36" s="215"/>
      <c r="V36" s="217"/>
    </row>
    <row r="37" spans="1:22">
      <c r="A37" s="211" t="s">
        <v>244</v>
      </c>
      <c r="B37" s="212" t="s">
        <v>262</v>
      </c>
      <c r="C37" s="213">
        <v>1994</v>
      </c>
      <c r="D37" s="21" t="s">
        <v>263</v>
      </c>
      <c r="E37" s="215"/>
      <c r="F37" s="215"/>
      <c r="G37" s="215"/>
      <c r="H37" s="215"/>
      <c r="I37" s="215"/>
      <c r="J37" s="215"/>
      <c r="K37" s="215">
        <v>1.396990740740741E-3</v>
      </c>
      <c r="L37" s="215"/>
      <c r="M37" s="215"/>
      <c r="N37" s="215"/>
      <c r="O37" s="215"/>
      <c r="P37" s="215">
        <v>3.0092592592592588E-3</v>
      </c>
      <c r="Q37" s="215"/>
      <c r="R37" s="215"/>
      <c r="S37" s="215"/>
      <c r="T37" s="215"/>
      <c r="U37" s="215"/>
      <c r="V37" s="217"/>
    </row>
    <row r="38" spans="1:22">
      <c r="A38" s="211" t="s">
        <v>244</v>
      </c>
      <c r="B38" s="212" t="s">
        <v>264</v>
      </c>
      <c r="C38" s="213">
        <v>1994</v>
      </c>
      <c r="D38" s="21" t="s">
        <v>265</v>
      </c>
      <c r="E38" s="210">
        <v>4.1782407407407409E-4</v>
      </c>
      <c r="F38" s="210"/>
      <c r="G38" s="210"/>
      <c r="H38" s="210"/>
      <c r="I38" s="210"/>
      <c r="J38" s="210"/>
      <c r="K38" s="215">
        <v>1.1087962962962963E-3</v>
      </c>
      <c r="L38" s="210"/>
      <c r="M38" s="210"/>
      <c r="N38" s="210"/>
      <c r="O38" s="210"/>
      <c r="P38" s="215">
        <v>2.445601851851852E-3</v>
      </c>
      <c r="Q38" s="210"/>
      <c r="R38" s="210"/>
      <c r="S38" s="210"/>
      <c r="T38" s="210"/>
      <c r="U38" s="210"/>
      <c r="V38" s="210"/>
    </row>
    <row r="39" spans="1:22">
      <c r="A39" s="211" t="s">
        <v>244</v>
      </c>
      <c r="B39" s="212"/>
      <c r="C39" s="213"/>
      <c r="D39" s="217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</row>
    <row r="40" spans="1:22">
      <c r="A40" s="211"/>
      <c r="B40" s="212"/>
      <c r="C40" s="213"/>
      <c r="D40" s="217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</row>
    <row r="41" spans="1:22">
      <c r="A41" s="211"/>
    </row>
  </sheetData>
  <hyperlinks>
    <hyperlink ref="B29" location="Holi.Kasp.Koda.Pajtl!V1" display="Pajtl Matěj"/>
    <hyperlink ref="A1" r:id="rId1" display="../../../../users/JAROSLAV/Documents/ROČENKA 2013/VÝSLEDKY 2013.xlsx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66"/>
  <sheetViews>
    <sheetView workbookViewId="0">
      <selection activeCell="A2" sqref="A2"/>
    </sheetView>
  </sheetViews>
  <sheetFormatPr defaultRowHeight="15"/>
  <cols>
    <col min="1" max="1" width="2.42578125" style="32" customWidth="1"/>
    <col min="2" max="2" width="5.5703125" style="46" bestFit="1" customWidth="1"/>
    <col min="3" max="3" width="9.140625" style="32"/>
    <col min="4" max="4" width="13.28515625" style="32" bestFit="1" customWidth="1"/>
    <col min="5" max="5" width="8.7109375" style="32" customWidth="1"/>
    <col min="6" max="6" width="4.140625" bestFit="1" customWidth="1"/>
    <col min="7" max="7" width="4.85546875" bestFit="1" customWidth="1"/>
    <col min="8" max="8" width="2.140625" style="32" customWidth="1"/>
    <col min="9" max="9" width="4" style="46" bestFit="1" customWidth="1"/>
    <col min="10" max="10" width="9.140625" style="32"/>
    <col min="11" max="11" width="10.42578125" style="32" bestFit="1" customWidth="1"/>
    <col min="12" max="12" width="8.140625" style="46" bestFit="1" customWidth="1"/>
    <col min="13" max="13" width="4.140625" style="99" bestFit="1" customWidth="1"/>
    <col min="14" max="14" width="5.28515625" bestFit="1" customWidth="1"/>
    <col min="15" max="15" width="2.42578125" style="41" customWidth="1"/>
    <col min="16" max="16" width="3.5703125" style="46" bestFit="1" customWidth="1"/>
    <col min="17" max="17" width="8.140625" style="32" bestFit="1" customWidth="1"/>
    <col min="18" max="18" width="10.28515625" style="46" customWidth="1"/>
    <col min="19" max="19" width="9" style="46" customWidth="1"/>
    <col min="20" max="20" width="4.140625" style="99" bestFit="1" customWidth="1"/>
    <col min="21" max="21" width="5.28515625" style="41" bestFit="1" customWidth="1"/>
    <col min="22" max="22" width="2.140625" customWidth="1"/>
    <col min="23" max="23" width="4.28515625" style="46" bestFit="1" customWidth="1"/>
    <col min="24" max="24" width="9.140625" style="32"/>
    <col min="25" max="25" width="10.42578125" style="45" bestFit="1" customWidth="1"/>
    <col min="26" max="26" width="8.140625" style="46" bestFit="1" customWidth="1"/>
    <col min="27" max="27" width="3" style="99" bestFit="1" customWidth="1"/>
    <col min="28" max="28" width="2.85546875" style="41" customWidth="1"/>
    <col min="29" max="29" width="2.140625" customWidth="1"/>
    <col min="30" max="30" width="3.7109375" style="46" bestFit="1" customWidth="1"/>
    <col min="31" max="31" width="9.140625" style="46"/>
    <col min="32" max="32" width="10.42578125" style="46" bestFit="1" customWidth="1"/>
    <col min="33" max="33" width="9" style="46" bestFit="1" customWidth="1"/>
    <col min="34" max="34" width="3" bestFit="1" customWidth="1"/>
    <col min="35" max="36" width="2.7109375" customWidth="1"/>
    <col min="37" max="37" width="5.28515625" style="32" bestFit="1" customWidth="1"/>
    <col min="38" max="38" width="8.140625" style="46" bestFit="1" customWidth="1"/>
    <col min="39" max="39" width="10.42578125" style="46" bestFit="1" customWidth="1"/>
    <col min="40" max="40" width="9" style="46" bestFit="1" customWidth="1"/>
    <col min="41" max="41" width="3" style="232" bestFit="1" customWidth="1"/>
    <col min="42" max="42" width="2.42578125" customWidth="1"/>
    <col min="43" max="43" width="2.140625" customWidth="1"/>
    <col min="44" max="44" width="4.85546875" style="46" bestFit="1" customWidth="1"/>
    <col min="45" max="45" width="8.140625" style="46" bestFit="1" customWidth="1"/>
    <col min="46" max="46" width="10.42578125" style="45" bestFit="1" customWidth="1"/>
    <col min="47" max="47" width="9" style="46" bestFit="1" customWidth="1"/>
    <col min="48" max="48" width="3" style="114" bestFit="1" customWidth="1"/>
    <col min="49" max="49" width="2.5703125" customWidth="1"/>
    <col min="50" max="50" width="2" customWidth="1"/>
    <col min="51" max="51" width="5.28515625" style="46" bestFit="1" customWidth="1"/>
    <col min="52" max="52" width="8.140625" style="32" bestFit="1" customWidth="1"/>
    <col min="53" max="53" width="10.7109375" style="45" bestFit="1" customWidth="1"/>
    <col min="54" max="54" width="8.140625" style="46" bestFit="1" customWidth="1"/>
    <col min="55" max="55" width="4.140625" style="99" bestFit="1" customWidth="1"/>
    <col min="56" max="56" width="2.28515625" customWidth="1"/>
    <col min="57" max="57" width="2.85546875" customWidth="1"/>
    <col min="58" max="58" width="4.140625" style="45" bestFit="1" customWidth="1"/>
    <col min="59" max="59" width="8.140625" style="32" bestFit="1" customWidth="1"/>
    <col min="60" max="60" width="10.42578125" style="45" bestFit="1" customWidth="1"/>
    <col min="61" max="61" width="9" style="32" customWidth="1"/>
    <col min="62" max="62" width="4.140625" style="99" bestFit="1" customWidth="1"/>
    <col min="63" max="63" width="2.42578125" customWidth="1"/>
    <col min="64" max="64" width="2.5703125" customWidth="1"/>
    <col min="65" max="65" width="4" style="45" bestFit="1" customWidth="1"/>
    <col min="66" max="66" width="8.140625" style="32" bestFit="1" customWidth="1"/>
    <col min="67" max="67" width="10.42578125" style="32" bestFit="1" customWidth="1"/>
    <col min="68" max="68" width="8.140625" style="32" bestFit="1" customWidth="1"/>
    <col min="69" max="69" width="4.140625" style="41" bestFit="1" customWidth="1"/>
    <col min="70" max="70" width="2" customWidth="1"/>
    <col min="71" max="71" width="3.140625" customWidth="1"/>
    <col min="72" max="72" width="4.85546875" style="32" bestFit="1" customWidth="1"/>
    <col min="73" max="73" width="8.140625" style="32" bestFit="1" customWidth="1"/>
    <col min="74" max="74" width="10.42578125" style="32" bestFit="1" customWidth="1"/>
    <col min="75" max="75" width="8.140625" style="32" bestFit="1" customWidth="1"/>
    <col min="76" max="76" width="2" style="41" bestFit="1" customWidth="1"/>
    <col min="77" max="77" width="1.7109375" style="41" customWidth="1"/>
    <col min="78" max="78" width="1.85546875" customWidth="1"/>
    <col min="79" max="79" width="5.42578125" style="32" bestFit="1" customWidth="1"/>
    <col min="80" max="80" width="8.140625" style="32" bestFit="1" customWidth="1"/>
    <col min="81" max="81" width="10.42578125" style="32" bestFit="1" customWidth="1"/>
    <col min="82" max="82" width="8.140625" style="32" bestFit="1" customWidth="1"/>
    <col min="83" max="83" width="3" style="41" bestFit="1" customWidth="1"/>
    <col min="84" max="84" width="5.28515625" style="41" bestFit="1" customWidth="1"/>
    <col min="85" max="85" width="2.42578125" customWidth="1"/>
    <col min="86" max="86" width="4.42578125" style="32" bestFit="1" customWidth="1"/>
    <col min="87" max="87" width="9.28515625" style="32" customWidth="1"/>
    <col min="88" max="88" width="10.42578125" style="32" bestFit="1" customWidth="1"/>
    <col min="89" max="89" width="8.140625" style="32" bestFit="1" customWidth="1"/>
    <col min="90" max="90" width="2" style="41" bestFit="1" customWidth="1"/>
    <col min="91" max="91" width="2.7109375" style="41" customWidth="1"/>
    <col min="92" max="92" width="2.7109375" customWidth="1"/>
    <col min="93" max="93" width="5" bestFit="1" customWidth="1"/>
    <col min="94" max="94" width="8.140625" bestFit="1" customWidth="1"/>
    <col min="95" max="95" width="9.42578125" style="285" customWidth="1"/>
    <col min="96" max="96" width="8.140625" bestFit="1" customWidth="1"/>
    <col min="97" max="97" width="3" style="114" bestFit="1" customWidth="1"/>
    <col min="98" max="98" width="2" customWidth="1"/>
    <col min="99" max="99" width="2.42578125" customWidth="1"/>
    <col min="100" max="100" width="5.7109375" style="32" bestFit="1" customWidth="1"/>
    <col min="101" max="101" width="8.140625" style="32" bestFit="1" customWidth="1"/>
    <col min="102" max="102" width="7.5703125" style="32" bestFit="1" customWidth="1"/>
    <col min="103" max="103" width="8.140625" style="32" bestFit="1" customWidth="1"/>
    <col min="104" max="104" width="4.140625" style="99" bestFit="1" customWidth="1"/>
    <col min="105" max="105" width="3.140625" style="41" bestFit="1" customWidth="1"/>
    <col min="106" max="106" width="2.28515625" style="41" customWidth="1"/>
    <col min="107" max="107" width="5.28515625" style="32" bestFit="1" customWidth="1"/>
    <col min="108" max="108" width="8.140625" style="32" bestFit="1" customWidth="1"/>
    <col min="109" max="109" width="7.5703125" style="32" bestFit="1" customWidth="1"/>
    <col min="110" max="110" width="8.140625" style="32" bestFit="1" customWidth="1"/>
    <col min="111" max="111" width="4.140625" style="41" bestFit="1" customWidth="1"/>
    <col min="112" max="112" width="2.28515625" style="41" customWidth="1"/>
    <col min="113" max="113" width="2.42578125" style="41" customWidth="1"/>
    <col min="114" max="114" width="4.7109375" style="32" bestFit="1" customWidth="1"/>
    <col min="115" max="115" width="8.140625" style="32" bestFit="1" customWidth="1"/>
    <col min="116" max="116" width="7.5703125" style="32" bestFit="1" customWidth="1"/>
    <col min="117" max="117" width="8.140625" style="32" bestFit="1" customWidth="1"/>
    <col min="118" max="118" width="3" style="41" bestFit="1" customWidth="1"/>
    <col min="119" max="119" width="3" style="41" customWidth="1"/>
    <col min="120" max="120" width="2.28515625" style="41" customWidth="1"/>
    <col min="121" max="121" width="5" style="32" bestFit="1" customWidth="1"/>
    <col min="122" max="124" width="9.140625" style="32"/>
    <col min="125" max="125" width="3" style="41" bestFit="1" customWidth="1"/>
    <col min="126" max="126" width="3" style="41" customWidth="1"/>
    <col min="127" max="127" width="2.7109375" style="41" customWidth="1"/>
    <col min="128" max="128" width="4.5703125" style="32" bestFit="1" customWidth="1"/>
    <col min="129" max="131" width="9.140625" style="32"/>
    <col min="132" max="132" width="2" style="41" bestFit="1" customWidth="1"/>
    <col min="133" max="133" width="2" style="41" customWidth="1"/>
    <col min="134" max="134" width="2.28515625" style="41" customWidth="1"/>
    <col min="135" max="135" width="5.28515625" bestFit="1" customWidth="1"/>
    <col min="137" max="137" width="10.42578125" bestFit="1" customWidth="1"/>
    <col min="138" max="138" width="9.28515625" customWidth="1"/>
    <col min="139" max="139" width="2" bestFit="1" customWidth="1"/>
    <col min="140" max="140" width="2.140625" customWidth="1"/>
    <col min="141" max="141" width="2.140625" style="369" customWidth="1"/>
    <col min="142" max="142" width="3.5703125" style="32" bestFit="1" customWidth="1"/>
    <col min="143" max="143" width="8.140625" style="32" bestFit="1" customWidth="1"/>
    <col min="144" max="144" width="10.42578125" style="32" bestFit="1" customWidth="1"/>
    <col min="145" max="145" width="9.140625" style="32"/>
    <col min="146" max="146" width="2" style="41" bestFit="1" customWidth="1"/>
    <col min="147" max="147" width="3.140625" style="41" customWidth="1"/>
    <col min="148" max="148" width="4.28515625" bestFit="1" customWidth="1"/>
    <col min="149" max="149" width="8.140625" bestFit="1" customWidth="1"/>
    <col min="150" max="150" width="10.42578125" bestFit="1" customWidth="1"/>
    <col min="152" max="152" width="2" bestFit="1" customWidth="1"/>
    <col min="153" max="153" width="2.85546875" customWidth="1"/>
    <col min="154" max="154" width="3.85546875" customWidth="1"/>
    <col min="155" max="155" width="5.42578125" bestFit="1" customWidth="1"/>
    <col min="157" max="157" width="7.28515625" bestFit="1" customWidth="1"/>
    <col min="159" max="159" width="2" bestFit="1" customWidth="1"/>
    <col min="160" max="160" width="2.7109375" customWidth="1"/>
    <col min="161" max="161" width="4.7109375" bestFit="1" customWidth="1"/>
    <col min="162" max="162" width="8.140625" bestFit="1" customWidth="1"/>
    <col min="163" max="163" width="7.5703125" bestFit="1" customWidth="1"/>
    <col min="164" max="164" width="8.140625" bestFit="1" customWidth="1"/>
    <col min="165" max="165" width="3" bestFit="1" customWidth="1"/>
    <col min="166" max="166" width="3" customWidth="1"/>
  </cols>
  <sheetData>
    <row r="1" spans="1:166">
      <c r="A1" s="28" t="s">
        <v>0</v>
      </c>
      <c r="B1" s="491"/>
      <c r="C1" s="28"/>
      <c r="D1" s="26"/>
      <c r="E1" s="3"/>
      <c r="F1" s="4" t="s">
        <v>1</v>
      </c>
      <c r="G1" s="5"/>
      <c r="H1" s="28" t="s">
        <v>2</v>
      </c>
      <c r="I1" s="12"/>
      <c r="J1" s="28"/>
      <c r="K1" s="28"/>
      <c r="L1" s="4"/>
      <c r="M1" s="43"/>
      <c r="N1" s="7"/>
      <c r="O1" s="28" t="s">
        <v>3</v>
      </c>
      <c r="P1" s="12"/>
      <c r="Q1" s="28"/>
      <c r="R1" s="12"/>
      <c r="U1" s="94"/>
      <c r="V1" s="8" t="s">
        <v>4</v>
      </c>
      <c r="W1" s="12"/>
      <c r="X1" s="28"/>
      <c r="Y1" s="26"/>
      <c r="Z1" s="128" t="s">
        <v>5</v>
      </c>
      <c r="AA1" s="12"/>
      <c r="AB1" s="94"/>
      <c r="AC1" s="28" t="s">
        <v>6</v>
      </c>
      <c r="AD1" s="12"/>
      <c r="AE1" s="12"/>
      <c r="AF1" s="12"/>
      <c r="AG1" s="12"/>
      <c r="AH1" s="49"/>
      <c r="AI1" s="12"/>
      <c r="AJ1" s="28" t="s">
        <v>7</v>
      </c>
      <c r="AK1" s="28"/>
      <c r="AL1" s="12"/>
      <c r="AM1" s="12"/>
      <c r="AN1" s="30"/>
      <c r="AO1" s="230"/>
      <c r="AP1" s="53"/>
      <c r="AQ1" s="28" t="s">
        <v>8</v>
      </c>
      <c r="AR1" s="12"/>
      <c r="AS1" s="12"/>
      <c r="AT1" s="26"/>
      <c r="AU1" s="30"/>
      <c r="AV1" s="12"/>
      <c r="AW1" s="53"/>
      <c r="AX1" s="1" t="s">
        <v>9</v>
      </c>
      <c r="AY1" s="15"/>
      <c r="AZ1" s="28"/>
      <c r="BA1" s="26"/>
      <c r="BB1" s="30"/>
      <c r="BC1" s="12"/>
      <c r="BD1" s="14"/>
      <c r="BE1" s="1" t="s">
        <v>10</v>
      </c>
      <c r="BF1" s="26"/>
      <c r="BG1" s="61"/>
      <c r="BH1" s="26"/>
      <c r="BI1" s="28"/>
      <c r="BJ1" s="12"/>
      <c r="BK1" s="16"/>
      <c r="BL1" s="1" t="s">
        <v>11</v>
      </c>
      <c r="BM1" s="26"/>
      <c r="BN1" s="61"/>
      <c r="BO1" s="28"/>
      <c r="BP1" s="36"/>
      <c r="BQ1" s="12"/>
      <c r="BR1" s="17"/>
      <c r="BS1" t="s">
        <v>12</v>
      </c>
      <c r="BU1" s="85"/>
      <c r="BY1" s="19"/>
      <c r="BZ1" s="2" t="s">
        <v>13</v>
      </c>
      <c r="CA1" s="12"/>
      <c r="CB1" s="12"/>
      <c r="CC1" s="12"/>
      <c r="CD1" s="12"/>
      <c r="CE1" s="12"/>
      <c r="CF1" s="333"/>
      <c r="CG1" s="20" t="s">
        <v>14</v>
      </c>
      <c r="CK1" s="36"/>
      <c r="CL1" s="32"/>
      <c r="CM1" s="333"/>
      <c r="CN1" s="28" t="s">
        <v>15</v>
      </c>
      <c r="CO1" s="28"/>
      <c r="CP1" s="28"/>
      <c r="CQ1" s="302"/>
      <c r="CR1" s="28"/>
      <c r="CS1" s="12"/>
      <c r="CT1" s="57"/>
      <c r="CU1" s="22" t="s">
        <v>16</v>
      </c>
      <c r="CV1" s="40"/>
      <c r="CW1" s="40"/>
      <c r="CX1" s="40"/>
      <c r="CY1" s="40"/>
      <c r="CZ1" s="52"/>
      <c r="DA1" s="333"/>
      <c r="DB1" s="41" t="s">
        <v>17</v>
      </c>
      <c r="DF1" s="83"/>
      <c r="DG1" s="311"/>
      <c r="DH1" s="333"/>
      <c r="DI1" s="28" t="s">
        <v>18</v>
      </c>
      <c r="DJ1" s="15"/>
      <c r="DK1" s="28"/>
      <c r="DL1" s="28"/>
      <c r="DM1" s="28"/>
      <c r="DN1" s="19"/>
      <c r="DO1" s="333"/>
      <c r="DP1" s="28" t="s">
        <v>19</v>
      </c>
      <c r="DQ1" s="28"/>
      <c r="DR1" s="28"/>
      <c r="DS1" s="28"/>
      <c r="DT1" s="28"/>
      <c r="DU1" s="12"/>
      <c r="DV1" s="12"/>
      <c r="DW1" s="333" t="s">
        <v>345</v>
      </c>
      <c r="EA1" s="32" t="s">
        <v>20</v>
      </c>
      <c r="ED1" s="32" t="s">
        <v>346</v>
      </c>
      <c r="EH1" t="s">
        <v>20</v>
      </c>
      <c r="EK1" s="369" t="s">
        <v>347</v>
      </c>
      <c r="EO1" s="32" t="s">
        <v>20</v>
      </c>
      <c r="EQ1" s="41" t="s">
        <v>348</v>
      </c>
      <c r="EU1" t="s">
        <v>21</v>
      </c>
      <c r="EX1" s="41" t="s">
        <v>297</v>
      </c>
      <c r="FD1" s="368" t="s">
        <v>180</v>
      </c>
    </row>
    <row r="2" spans="1:166">
      <c r="B2" s="72" t="s">
        <v>22</v>
      </c>
      <c r="C2" s="25" t="s">
        <v>23</v>
      </c>
      <c r="D2" s="26" t="s">
        <v>24</v>
      </c>
      <c r="E2" s="74" t="s">
        <v>5</v>
      </c>
      <c r="F2" s="331"/>
      <c r="G2" s="5"/>
      <c r="I2" s="72" t="s">
        <v>22</v>
      </c>
      <c r="J2" s="27" t="s">
        <v>23</v>
      </c>
      <c r="K2" s="28" t="s">
        <v>24</v>
      </c>
      <c r="L2" s="128" t="s">
        <v>5</v>
      </c>
      <c r="M2" s="33" t="s">
        <v>1</v>
      </c>
      <c r="N2" s="7"/>
      <c r="P2" s="72" t="s">
        <v>22</v>
      </c>
      <c r="Q2" s="29" t="s">
        <v>23</v>
      </c>
      <c r="R2" s="12" t="s">
        <v>24</v>
      </c>
      <c r="S2" s="128" t="s">
        <v>5</v>
      </c>
      <c r="T2" s="4" t="s">
        <v>1</v>
      </c>
      <c r="U2" s="94"/>
      <c r="W2" s="12" t="s">
        <v>25</v>
      </c>
      <c r="X2" s="27">
        <v>42168</v>
      </c>
      <c r="Y2" s="26" t="s">
        <v>26</v>
      </c>
      <c r="Z2" s="30">
        <v>3.7384259259259255E-4</v>
      </c>
      <c r="AA2" s="304">
        <v>10</v>
      </c>
      <c r="AB2" s="94"/>
      <c r="AC2" s="28"/>
      <c r="AD2" s="12"/>
      <c r="AE2" s="235"/>
      <c r="AF2" s="12"/>
      <c r="AG2" s="128" t="s">
        <v>5</v>
      </c>
      <c r="AH2" s="49"/>
      <c r="AI2" s="493"/>
      <c r="AJ2" s="28"/>
      <c r="AK2" s="28"/>
      <c r="AL2" s="12"/>
      <c r="AM2" s="12"/>
      <c r="AN2" s="128" t="s">
        <v>27</v>
      </c>
      <c r="AO2" s="230"/>
      <c r="AP2" s="53"/>
      <c r="AQ2" s="28"/>
      <c r="AR2" s="12"/>
      <c r="AS2" s="12"/>
      <c r="AT2" s="26"/>
      <c r="AU2" s="128" t="s">
        <v>5</v>
      </c>
      <c r="AV2" s="12"/>
      <c r="AW2" s="494"/>
      <c r="AX2" s="1"/>
      <c r="AY2" s="72"/>
      <c r="AZ2" s="27" t="s">
        <v>23</v>
      </c>
      <c r="BA2" s="26" t="s">
        <v>24</v>
      </c>
      <c r="BB2" s="128" t="s">
        <v>5</v>
      </c>
      <c r="BC2" s="33" t="s">
        <v>1</v>
      </c>
      <c r="BD2" s="495"/>
      <c r="BE2" s="33"/>
      <c r="BF2" s="496"/>
      <c r="BG2" s="27" t="s">
        <v>23</v>
      </c>
      <c r="BH2" s="26" t="s">
        <v>24</v>
      </c>
      <c r="BI2" s="74" t="s">
        <v>5</v>
      </c>
      <c r="BJ2" s="33" t="s">
        <v>1</v>
      </c>
      <c r="BK2" s="495"/>
      <c r="BL2" s="33"/>
      <c r="BM2" s="496"/>
      <c r="BN2" s="27" t="s">
        <v>23</v>
      </c>
      <c r="BO2" s="28" t="s">
        <v>24</v>
      </c>
      <c r="BP2" s="74" t="s">
        <v>5</v>
      </c>
      <c r="BQ2" s="33" t="s">
        <v>1</v>
      </c>
      <c r="BR2" s="17"/>
      <c r="BS2" s="20"/>
      <c r="BU2" s="85"/>
      <c r="BW2" s="32" t="s">
        <v>27</v>
      </c>
      <c r="BX2" s="32"/>
      <c r="BY2" s="19"/>
      <c r="BZ2" s="10"/>
      <c r="CA2" s="12"/>
      <c r="CB2" s="12"/>
      <c r="CC2" s="12"/>
      <c r="CD2" s="74" t="s">
        <v>27</v>
      </c>
      <c r="CE2" s="12"/>
      <c r="CF2" s="333"/>
      <c r="CG2" s="20"/>
      <c r="CI2" s="83"/>
      <c r="CK2" s="36" t="s">
        <v>27</v>
      </c>
      <c r="CL2" s="32"/>
      <c r="CM2" s="333"/>
      <c r="CN2" s="43"/>
      <c r="CO2" s="28"/>
      <c r="CP2" s="37"/>
      <c r="CQ2" s="302"/>
      <c r="CR2" s="74" t="s">
        <v>5</v>
      </c>
      <c r="CS2" s="12"/>
      <c r="CT2" s="57"/>
      <c r="CU2" s="38"/>
      <c r="CV2" s="40"/>
      <c r="CW2" s="39" t="s">
        <v>23</v>
      </c>
      <c r="CX2" s="40" t="s">
        <v>24</v>
      </c>
      <c r="CY2" s="74" t="s">
        <v>5</v>
      </c>
      <c r="CZ2" s="38" t="s">
        <v>1</v>
      </c>
      <c r="DA2" s="499"/>
      <c r="DB2" s="32"/>
      <c r="DC2" s="504" t="s">
        <v>28</v>
      </c>
      <c r="DD2" s="88" t="s">
        <v>23</v>
      </c>
      <c r="DE2" s="32" t="s">
        <v>24</v>
      </c>
      <c r="DF2" s="74" t="s">
        <v>5</v>
      </c>
      <c r="DG2" s="305" t="s">
        <v>1</v>
      </c>
      <c r="DH2" s="499"/>
      <c r="DI2" s="28"/>
      <c r="DJ2" s="15"/>
      <c r="DK2" s="37"/>
      <c r="DL2" s="28"/>
      <c r="DM2" s="74" t="s">
        <v>5</v>
      </c>
      <c r="DN2" s="19"/>
      <c r="DO2" s="499"/>
      <c r="DP2" s="28"/>
      <c r="DQ2" s="28"/>
      <c r="DR2" s="42"/>
      <c r="DS2" s="28"/>
      <c r="DT2" s="74" t="s">
        <v>5</v>
      </c>
      <c r="DU2" s="12"/>
      <c r="DV2" s="505"/>
      <c r="DX2" s="230" t="s">
        <v>29</v>
      </c>
      <c r="DY2" s="92">
        <v>42314</v>
      </c>
      <c r="DZ2" s="234" t="s">
        <v>37</v>
      </c>
      <c r="EA2" s="30">
        <v>5.2546296296296293E-4</v>
      </c>
      <c r="EB2" s="304">
        <v>9</v>
      </c>
      <c r="EC2" s="506"/>
      <c r="ED2" s="32"/>
      <c r="EE2" s="45" t="s">
        <v>30</v>
      </c>
      <c r="EF2" s="39">
        <v>42322</v>
      </c>
      <c r="EG2" s="234" t="s">
        <v>39</v>
      </c>
      <c r="EH2" s="83">
        <v>5.4224537037037034E-4</v>
      </c>
      <c r="EI2" s="304">
        <v>8</v>
      </c>
      <c r="EJ2" s="163"/>
      <c r="EK2" s="46"/>
      <c r="EL2" s="234" t="s">
        <v>31</v>
      </c>
      <c r="EM2" s="39">
        <v>42315</v>
      </c>
      <c r="EN2" s="287" t="s">
        <v>69</v>
      </c>
      <c r="EO2" s="30">
        <v>5.1273148148148141E-4</v>
      </c>
      <c r="EP2" s="130">
        <v>8</v>
      </c>
      <c r="EQ2" s="94"/>
      <c r="ER2" s="12" t="s">
        <v>32</v>
      </c>
      <c r="ES2" s="92">
        <v>42161</v>
      </c>
      <c r="ET2" s="12" t="s">
        <v>26</v>
      </c>
      <c r="EU2" s="30">
        <v>7.4884259259259262E-4</v>
      </c>
      <c r="EV2" s="417">
        <v>8</v>
      </c>
      <c r="EW2" s="498"/>
      <c r="EX2" s="41"/>
      <c r="FB2" s="9" t="s">
        <v>5</v>
      </c>
      <c r="FE2" s="32"/>
      <c r="FF2" s="32"/>
      <c r="FG2" s="32"/>
      <c r="FH2" s="74" t="s">
        <v>5</v>
      </c>
    </row>
    <row r="3" spans="1:166">
      <c r="B3" s="234" t="s">
        <v>33</v>
      </c>
      <c r="C3" s="39">
        <v>42322</v>
      </c>
      <c r="D3" s="234" t="s">
        <v>39</v>
      </c>
      <c r="E3" s="83">
        <v>3.5069444444444444E-4</v>
      </c>
      <c r="F3" s="304">
        <v>12</v>
      </c>
      <c r="G3" s="158"/>
      <c r="I3" s="230" t="s">
        <v>36</v>
      </c>
      <c r="J3" s="92">
        <v>42328</v>
      </c>
      <c r="K3" s="234" t="s">
        <v>37</v>
      </c>
      <c r="L3" s="30">
        <v>3.5879629629629635E-4</v>
      </c>
      <c r="M3" s="67">
        <v>13</v>
      </c>
      <c r="N3" s="32"/>
      <c r="P3" s="234" t="s">
        <v>38</v>
      </c>
      <c r="Q3" s="92">
        <v>42328</v>
      </c>
      <c r="R3" s="234" t="s">
        <v>37</v>
      </c>
      <c r="S3" s="30">
        <v>3.692129629629629E-4</v>
      </c>
      <c r="T3" s="304">
        <v>13</v>
      </c>
      <c r="U3" s="94"/>
      <c r="W3" s="12" t="s">
        <v>25</v>
      </c>
      <c r="X3" s="27">
        <v>42154</v>
      </c>
      <c r="Y3" s="26" t="s">
        <v>26</v>
      </c>
      <c r="Z3" s="30">
        <v>3.7731481481481486E-4</v>
      </c>
      <c r="AA3" s="304">
        <v>10</v>
      </c>
      <c r="AB3" s="94"/>
      <c r="AC3" s="28"/>
      <c r="AD3" s="230" t="s">
        <v>57</v>
      </c>
      <c r="AE3" s="92">
        <v>42314</v>
      </c>
      <c r="AF3" s="234" t="s">
        <v>37</v>
      </c>
      <c r="AG3" s="30">
        <v>4.3518518518518521E-4</v>
      </c>
      <c r="AH3" s="304">
        <v>10</v>
      </c>
      <c r="AI3" s="493"/>
      <c r="AJ3" s="28"/>
      <c r="AK3" s="230" t="s">
        <v>41</v>
      </c>
      <c r="AL3" s="92">
        <v>42314</v>
      </c>
      <c r="AM3" s="234" t="s">
        <v>37</v>
      </c>
      <c r="AN3" s="30">
        <v>4.5370370370370378E-4</v>
      </c>
      <c r="AO3" s="304">
        <v>10</v>
      </c>
      <c r="AP3" s="494"/>
      <c r="AQ3" s="28"/>
      <c r="AR3" s="234" t="s">
        <v>42</v>
      </c>
      <c r="AS3" s="39">
        <v>42350</v>
      </c>
      <c r="AT3" s="26" t="s">
        <v>334</v>
      </c>
      <c r="AU3" s="30">
        <v>4.0046296296296293E-4</v>
      </c>
      <c r="AV3" s="304">
        <v>10</v>
      </c>
      <c r="AW3" s="494"/>
      <c r="AX3" s="1"/>
      <c r="AY3" s="234" t="s">
        <v>304</v>
      </c>
      <c r="AZ3" s="39">
        <v>42322</v>
      </c>
      <c r="BA3" s="45" t="s">
        <v>39</v>
      </c>
      <c r="BB3" s="83">
        <v>5.164351851851851E-4</v>
      </c>
      <c r="BC3" s="304">
        <v>9</v>
      </c>
      <c r="BD3" s="495"/>
      <c r="BE3" s="1"/>
      <c r="BF3" s="234" t="s">
        <v>45</v>
      </c>
      <c r="BG3" s="39">
        <v>42322</v>
      </c>
      <c r="BH3" s="234" t="s">
        <v>39</v>
      </c>
      <c r="BI3" s="497">
        <v>4.1956018518518514E-4</v>
      </c>
      <c r="BJ3" s="304">
        <v>9</v>
      </c>
      <c r="BK3" s="495"/>
      <c r="BL3" s="1"/>
      <c r="BM3" s="234" t="s">
        <v>46</v>
      </c>
      <c r="BN3" s="39">
        <v>42322</v>
      </c>
      <c r="BO3" s="234" t="s">
        <v>39</v>
      </c>
      <c r="BP3" s="83">
        <v>5.4224537037037034E-4</v>
      </c>
      <c r="BQ3" s="67">
        <v>9</v>
      </c>
      <c r="BR3" s="498"/>
      <c r="BS3" s="20"/>
      <c r="BT3" s="234" t="s">
        <v>59</v>
      </c>
      <c r="BU3" s="39">
        <v>42322</v>
      </c>
      <c r="BV3" s="234" t="s">
        <v>39</v>
      </c>
      <c r="BW3" s="83">
        <v>5.3483796296296298E-4</v>
      </c>
      <c r="BX3" s="130">
        <v>9</v>
      </c>
      <c r="BY3" s="499"/>
      <c r="BZ3" s="10"/>
      <c r="CA3" s="230" t="s">
        <v>85</v>
      </c>
      <c r="CB3" s="39">
        <v>42351</v>
      </c>
      <c r="CC3" s="230" t="s">
        <v>69</v>
      </c>
      <c r="CD3" s="30">
        <v>5.1273148148148141E-4</v>
      </c>
      <c r="CE3" s="304">
        <v>11</v>
      </c>
      <c r="CF3" s="89" t="s">
        <v>82</v>
      </c>
      <c r="CG3" s="20"/>
      <c r="CH3" s="381" t="s">
        <v>48</v>
      </c>
      <c r="CI3" s="39">
        <v>42322</v>
      </c>
      <c r="CJ3" s="234" t="s">
        <v>39</v>
      </c>
      <c r="CK3" s="83">
        <v>5.4247685185185182E-4</v>
      </c>
      <c r="CL3" s="130">
        <v>8</v>
      </c>
      <c r="CM3" s="501"/>
      <c r="CN3" s="43"/>
      <c r="CO3" s="45" t="s">
        <v>49</v>
      </c>
      <c r="CP3" s="39">
        <v>42132</v>
      </c>
      <c r="CQ3" s="45" t="s">
        <v>37</v>
      </c>
      <c r="CR3" s="47">
        <v>3.9004629629629638E-4</v>
      </c>
      <c r="CS3" s="67">
        <v>16</v>
      </c>
      <c r="CT3" s="66"/>
      <c r="CU3" s="52"/>
      <c r="CV3" s="220" t="s">
        <v>51</v>
      </c>
      <c r="CW3" s="39">
        <v>42322</v>
      </c>
      <c r="CX3" s="234" t="s">
        <v>39</v>
      </c>
      <c r="CY3" s="83">
        <v>3.5520833333333341E-4</v>
      </c>
      <c r="CZ3" s="304">
        <v>17</v>
      </c>
      <c r="DA3" s="502"/>
      <c r="DB3" s="32"/>
      <c r="DC3" s="234" t="s">
        <v>90</v>
      </c>
      <c r="DD3" s="39">
        <v>42132</v>
      </c>
      <c r="DE3" s="46" t="s">
        <v>37</v>
      </c>
      <c r="DF3" s="47">
        <v>4.6875000000000004E-4</v>
      </c>
      <c r="DG3" s="67">
        <v>14</v>
      </c>
      <c r="DH3" s="499"/>
      <c r="DI3" s="28"/>
      <c r="DJ3" s="234" t="s">
        <v>53</v>
      </c>
      <c r="DK3" s="39">
        <v>42322</v>
      </c>
      <c r="DL3" s="234" t="s">
        <v>39</v>
      </c>
      <c r="DM3" s="83">
        <v>4.0902777777777785E-4</v>
      </c>
      <c r="DN3" s="67">
        <v>18</v>
      </c>
      <c r="DO3" s="499"/>
      <c r="DP3" s="28"/>
      <c r="DQ3" s="230" t="s">
        <v>54</v>
      </c>
      <c r="DR3" s="92">
        <v>42314</v>
      </c>
      <c r="DS3" s="234" t="s">
        <v>37</v>
      </c>
      <c r="DT3" s="30">
        <v>3.7731481481481486E-4</v>
      </c>
      <c r="DU3" s="145">
        <v>17</v>
      </c>
      <c r="DV3" s="505"/>
      <c r="DX3" s="234" t="s">
        <v>29</v>
      </c>
      <c r="DY3" s="39">
        <v>42322</v>
      </c>
      <c r="DZ3" s="234" t="s">
        <v>39</v>
      </c>
      <c r="EA3" s="83">
        <v>5.4247685185185182E-4</v>
      </c>
      <c r="EB3" s="304">
        <v>9</v>
      </c>
      <c r="EC3" s="506"/>
      <c r="ED3" s="32"/>
      <c r="EE3" s="45" t="s">
        <v>30</v>
      </c>
      <c r="EF3" s="92">
        <v>42287</v>
      </c>
      <c r="EG3" s="234" t="s">
        <v>74</v>
      </c>
      <c r="EH3" s="30">
        <v>6.8055555555555545E-4</v>
      </c>
      <c r="EI3" s="304">
        <v>8</v>
      </c>
      <c r="EJ3" s="163"/>
      <c r="EK3" s="46"/>
      <c r="EL3" s="234" t="s">
        <v>31</v>
      </c>
      <c r="EM3" s="39">
        <v>42322</v>
      </c>
      <c r="EN3" s="234" t="s">
        <v>39</v>
      </c>
      <c r="EO3" s="371">
        <v>5.1921296296296297E-4</v>
      </c>
      <c r="EP3" s="130">
        <v>8</v>
      </c>
      <c r="EQ3" s="94"/>
      <c r="ER3" s="20"/>
      <c r="ES3" s="20"/>
      <c r="ET3" s="20"/>
      <c r="EU3" s="20" t="s">
        <v>55</v>
      </c>
      <c r="EV3" s="417">
        <v>8</v>
      </c>
      <c r="EW3" s="498"/>
      <c r="EX3" s="41"/>
      <c r="EY3" s="234" t="s">
        <v>296</v>
      </c>
      <c r="EZ3" s="92">
        <v>42287</v>
      </c>
      <c r="FA3" s="234" t="s">
        <v>74</v>
      </c>
      <c r="FB3" s="30">
        <v>6.5162037037037022E-4</v>
      </c>
      <c r="FC3" s="304">
        <v>7</v>
      </c>
      <c r="FD3" s="158"/>
      <c r="FE3" s="233" t="s">
        <v>126</v>
      </c>
      <c r="FF3" s="92">
        <v>42314</v>
      </c>
      <c r="FG3" s="234" t="s">
        <v>37</v>
      </c>
      <c r="FH3" s="30">
        <v>4.3634259259259261E-4</v>
      </c>
      <c r="FI3" s="304">
        <v>11</v>
      </c>
      <c r="FJ3" s="368"/>
    </row>
    <row r="4" spans="1:166">
      <c r="B4" s="52" t="s">
        <v>33</v>
      </c>
      <c r="C4" s="39">
        <v>42147</v>
      </c>
      <c r="D4" s="112" t="s">
        <v>34</v>
      </c>
      <c r="E4" s="30">
        <v>3.5532407407407404E-4</v>
      </c>
      <c r="F4" s="304">
        <v>12</v>
      </c>
      <c r="G4" s="44" t="s">
        <v>35</v>
      </c>
      <c r="I4" s="46" t="s">
        <v>36</v>
      </c>
      <c r="J4" s="39">
        <v>42132</v>
      </c>
      <c r="K4" s="46" t="s">
        <v>37</v>
      </c>
      <c r="L4" s="157">
        <v>3.5995370370370369E-4</v>
      </c>
      <c r="M4" s="67">
        <v>13</v>
      </c>
      <c r="N4" s="7"/>
      <c r="P4" s="46" t="s">
        <v>38</v>
      </c>
      <c r="Q4" s="29">
        <v>42274</v>
      </c>
      <c r="R4" s="32" t="s">
        <v>34</v>
      </c>
      <c r="S4" s="30">
        <v>3.7037037037037035E-4</v>
      </c>
      <c r="T4" s="304">
        <v>13</v>
      </c>
      <c r="U4" s="94"/>
      <c r="W4" s="12" t="s">
        <v>25</v>
      </c>
      <c r="X4" s="27">
        <v>42132</v>
      </c>
      <c r="Y4" s="26" t="s">
        <v>37</v>
      </c>
      <c r="Z4" s="30">
        <v>3.8773148148148152E-4</v>
      </c>
      <c r="AA4" s="304">
        <v>10</v>
      </c>
      <c r="AB4" s="94"/>
      <c r="AC4" s="28"/>
      <c r="AD4" s="233" t="s">
        <v>57</v>
      </c>
      <c r="AE4" s="329">
        <v>42280</v>
      </c>
      <c r="AF4" s="199" t="s">
        <v>88</v>
      </c>
      <c r="AG4" s="330">
        <v>4.4895833333333333E-4</v>
      </c>
      <c r="AH4" s="304">
        <v>10</v>
      </c>
      <c r="AI4" s="493"/>
      <c r="AJ4" s="28"/>
      <c r="AK4" s="234" t="s">
        <v>41</v>
      </c>
      <c r="AL4" s="39">
        <v>42350</v>
      </c>
      <c r="AM4" s="230" t="s">
        <v>334</v>
      </c>
      <c r="AN4" s="30">
        <v>4.6759259259259258E-4</v>
      </c>
      <c r="AO4" s="304">
        <v>10</v>
      </c>
      <c r="AP4" s="494"/>
      <c r="AQ4" s="28"/>
      <c r="AR4" s="230" t="s">
        <v>42</v>
      </c>
      <c r="AS4" s="61">
        <v>42336</v>
      </c>
      <c r="AT4" s="26" t="s">
        <v>68</v>
      </c>
      <c r="AU4" s="73">
        <v>4.0972222222222218E-4</v>
      </c>
      <c r="AV4" s="304">
        <v>10</v>
      </c>
      <c r="AW4" s="494"/>
      <c r="AX4" s="1"/>
      <c r="AY4" s="230" t="s">
        <v>43</v>
      </c>
      <c r="AZ4" s="92">
        <v>42314</v>
      </c>
      <c r="BA4" s="45" t="s">
        <v>37</v>
      </c>
      <c r="BB4" s="30">
        <v>5.2314814814814824E-4</v>
      </c>
      <c r="BC4" s="304">
        <v>9</v>
      </c>
      <c r="BD4" s="495"/>
      <c r="BE4" s="1"/>
      <c r="BF4" s="26" t="s">
        <v>45</v>
      </c>
      <c r="BG4" s="92">
        <v>42314</v>
      </c>
      <c r="BH4" s="234" t="s">
        <v>37</v>
      </c>
      <c r="BI4" s="30">
        <v>4.8495370370370375E-4</v>
      </c>
      <c r="BJ4" s="304">
        <v>9</v>
      </c>
      <c r="BK4" s="495"/>
      <c r="BL4" s="1"/>
      <c r="BM4" s="45" t="s">
        <v>46</v>
      </c>
      <c r="BN4" s="39">
        <v>42132</v>
      </c>
      <c r="BO4" s="46" t="s">
        <v>37</v>
      </c>
      <c r="BP4" s="47">
        <v>5.5208333333333335E-4</v>
      </c>
      <c r="BQ4" s="67">
        <v>9</v>
      </c>
      <c r="BR4" s="498"/>
      <c r="BS4" s="20"/>
      <c r="BT4" s="234" t="s">
        <v>328</v>
      </c>
      <c r="BU4" s="61">
        <v>42336</v>
      </c>
      <c r="BV4" s="28" t="s">
        <v>68</v>
      </c>
      <c r="BW4" s="30">
        <v>5.4398148148148144E-4</v>
      </c>
      <c r="BX4" s="130">
        <v>9</v>
      </c>
      <c r="BY4" s="499"/>
      <c r="BZ4" s="10"/>
      <c r="CA4" s="45" t="s">
        <v>85</v>
      </c>
      <c r="CB4" s="39">
        <v>42322</v>
      </c>
      <c r="CC4" s="234" t="s">
        <v>39</v>
      </c>
      <c r="CD4" s="83">
        <v>5.4687499999999994E-4</v>
      </c>
      <c r="CE4" s="304">
        <v>11</v>
      </c>
      <c r="CF4" s="499"/>
      <c r="CG4" s="20"/>
      <c r="CH4" s="234" t="s">
        <v>25</v>
      </c>
      <c r="CI4" s="39">
        <v>42315</v>
      </c>
      <c r="CJ4" s="287" t="s">
        <v>69</v>
      </c>
      <c r="CK4" s="30">
        <v>5.5671296296296296E-4</v>
      </c>
      <c r="CL4" s="130">
        <v>8</v>
      </c>
      <c r="CM4" s="501"/>
      <c r="CN4" s="43"/>
      <c r="CO4" s="28"/>
      <c r="CP4" s="29"/>
      <c r="CQ4" s="70"/>
      <c r="CR4" s="74" t="s">
        <v>66</v>
      </c>
      <c r="CS4" s="67">
        <v>16</v>
      </c>
      <c r="CT4" s="66"/>
      <c r="CU4" s="40"/>
      <c r="CV4" s="234" t="s">
        <v>51</v>
      </c>
      <c r="CW4" s="92">
        <v>42314</v>
      </c>
      <c r="CX4" s="234" t="s">
        <v>37</v>
      </c>
      <c r="CY4" s="30">
        <v>3.6574074074074075E-4</v>
      </c>
      <c r="CZ4" s="304">
        <v>17</v>
      </c>
      <c r="DA4" s="499"/>
      <c r="DB4" s="32"/>
      <c r="DC4" s="234" t="s">
        <v>90</v>
      </c>
      <c r="DD4" s="39">
        <v>42322</v>
      </c>
      <c r="DE4" s="234" t="s">
        <v>39</v>
      </c>
      <c r="DF4" s="83">
        <v>4.8425925925925931E-4</v>
      </c>
      <c r="DG4" s="67">
        <v>14</v>
      </c>
      <c r="DH4" s="499"/>
      <c r="DI4" s="28"/>
      <c r="DJ4" s="45" t="s">
        <v>53</v>
      </c>
      <c r="DK4" s="39">
        <v>42132</v>
      </c>
      <c r="DL4" s="46" t="s">
        <v>37</v>
      </c>
      <c r="DM4" s="47">
        <v>4.1087962962962958E-4</v>
      </c>
      <c r="DN4" s="67">
        <v>18</v>
      </c>
      <c r="DO4" s="499"/>
      <c r="DP4" s="28"/>
      <c r="DQ4" s="28"/>
      <c r="DR4" s="29"/>
      <c r="DS4" s="28"/>
      <c r="DT4" s="74" t="s">
        <v>66</v>
      </c>
      <c r="DU4" s="145">
        <v>17</v>
      </c>
      <c r="DV4" s="505"/>
      <c r="DX4" s="45" t="s">
        <v>29</v>
      </c>
      <c r="DY4" s="61">
        <v>42336</v>
      </c>
      <c r="DZ4" s="28" t="s">
        <v>68</v>
      </c>
      <c r="EA4" s="73">
        <v>5.6250000000000007E-4</v>
      </c>
      <c r="EB4" s="304">
        <v>9</v>
      </c>
      <c r="EC4" s="506"/>
      <c r="ED4" s="32"/>
      <c r="EE4" s="50" t="s">
        <v>30</v>
      </c>
      <c r="EF4" s="92">
        <v>42161</v>
      </c>
      <c r="EG4" s="12" t="s">
        <v>26</v>
      </c>
      <c r="EH4" s="30">
        <v>7.291666666666667E-4</v>
      </c>
      <c r="EI4" s="304">
        <v>8</v>
      </c>
      <c r="EJ4" s="163"/>
      <c r="EK4" s="46"/>
      <c r="EL4" s="234" t="s">
        <v>31</v>
      </c>
      <c r="EM4" s="92">
        <v>42287</v>
      </c>
      <c r="EN4" s="234" t="s">
        <v>74</v>
      </c>
      <c r="EO4" s="30">
        <v>5.2893518518518524E-4</v>
      </c>
      <c r="EP4" s="304">
        <v>8</v>
      </c>
      <c r="EQ4" s="94"/>
      <c r="ER4" s="12" t="s">
        <v>32</v>
      </c>
      <c r="ES4" s="27">
        <v>42161</v>
      </c>
      <c r="ET4" s="12" t="s">
        <v>26</v>
      </c>
      <c r="EU4" s="30">
        <v>7.7314814814814813E-4</v>
      </c>
      <c r="EV4" s="417">
        <v>8</v>
      </c>
      <c r="EW4" s="498"/>
      <c r="EX4" s="41"/>
      <c r="EY4" s="369"/>
      <c r="EZ4" s="369"/>
      <c r="FA4" s="369"/>
      <c r="FB4" s="9" t="s">
        <v>62</v>
      </c>
      <c r="FC4" s="304">
        <v>7</v>
      </c>
      <c r="FD4" s="158"/>
      <c r="FE4" s="234" t="s">
        <v>126</v>
      </c>
      <c r="FF4" s="39">
        <v>42322</v>
      </c>
      <c r="FG4" s="234" t="s">
        <v>39</v>
      </c>
      <c r="FH4" s="83">
        <v>4.5694444444444434E-4</v>
      </c>
      <c r="FI4" s="304">
        <v>11</v>
      </c>
      <c r="FJ4" s="364"/>
    </row>
    <row r="5" spans="1:166">
      <c r="B5" s="230" t="s">
        <v>33</v>
      </c>
      <c r="C5" s="92">
        <v>42328</v>
      </c>
      <c r="D5" s="234" t="s">
        <v>37</v>
      </c>
      <c r="E5" s="73">
        <v>3.5879629629629635E-4</v>
      </c>
      <c r="F5" s="304">
        <v>12</v>
      </c>
      <c r="G5" s="5"/>
      <c r="I5" s="46" t="s">
        <v>36</v>
      </c>
      <c r="J5" s="39">
        <v>42147</v>
      </c>
      <c r="K5" s="58" t="s">
        <v>34</v>
      </c>
      <c r="L5" s="30">
        <v>3.634259259259259E-4</v>
      </c>
      <c r="M5" s="67">
        <v>13</v>
      </c>
      <c r="N5" s="66"/>
      <c r="P5" s="234" t="s">
        <v>38</v>
      </c>
      <c r="Q5" s="92">
        <v>42314</v>
      </c>
      <c r="R5" s="234" t="s">
        <v>37</v>
      </c>
      <c r="S5" s="30">
        <v>3.7152777777777775E-4</v>
      </c>
      <c r="T5" s="304">
        <v>13</v>
      </c>
      <c r="U5" s="94"/>
      <c r="W5" s="230" t="s">
        <v>25</v>
      </c>
      <c r="X5" s="329">
        <v>42280</v>
      </c>
      <c r="Y5" s="461" t="s">
        <v>88</v>
      </c>
      <c r="Z5" s="330">
        <v>3.9178240740740748E-4</v>
      </c>
      <c r="AA5" s="304">
        <v>10</v>
      </c>
      <c r="AB5" s="94"/>
      <c r="AC5" s="28"/>
      <c r="AD5" s="12" t="s">
        <v>57</v>
      </c>
      <c r="AE5" s="29">
        <v>42273</v>
      </c>
      <c r="AF5" s="32" t="s">
        <v>34</v>
      </c>
      <c r="AG5" s="30">
        <v>4.5833333333333338E-4</v>
      </c>
      <c r="AH5" s="304">
        <v>10</v>
      </c>
      <c r="AI5" s="493"/>
      <c r="AJ5" s="28"/>
      <c r="AK5" s="234" t="s">
        <v>41</v>
      </c>
      <c r="AL5" s="39">
        <v>42322</v>
      </c>
      <c r="AM5" s="234" t="s">
        <v>39</v>
      </c>
      <c r="AN5" s="83">
        <v>4.7118055555555558E-4</v>
      </c>
      <c r="AO5" s="304">
        <v>10</v>
      </c>
      <c r="AP5" s="494"/>
      <c r="AQ5" s="28"/>
      <c r="AR5" s="233" t="s">
        <v>42</v>
      </c>
      <c r="AS5" s="92">
        <v>42314</v>
      </c>
      <c r="AT5" s="45" t="s">
        <v>37</v>
      </c>
      <c r="AU5" s="30">
        <v>4.2013888888888889E-4</v>
      </c>
      <c r="AV5" s="304">
        <v>10</v>
      </c>
      <c r="AW5" s="494"/>
      <c r="AX5" s="1"/>
      <c r="AY5" s="46" t="s">
        <v>43</v>
      </c>
      <c r="AZ5" s="39">
        <v>42119</v>
      </c>
      <c r="BA5" s="96" t="s">
        <v>44</v>
      </c>
      <c r="BB5" s="30">
        <v>5.282407407407408E-4</v>
      </c>
      <c r="BC5" s="304">
        <v>9</v>
      </c>
      <c r="BD5" s="495"/>
      <c r="BE5" s="1"/>
      <c r="BF5" s="50" t="s">
        <v>45</v>
      </c>
      <c r="BG5" s="27">
        <v>42154</v>
      </c>
      <c r="BH5" s="26" t="s">
        <v>26</v>
      </c>
      <c r="BI5" s="30">
        <v>4.907407407407407E-4</v>
      </c>
      <c r="BJ5" s="304">
        <v>9</v>
      </c>
      <c r="BK5" s="495"/>
      <c r="BL5" s="1"/>
      <c r="BM5" s="50" t="s">
        <v>46</v>
      </c>
      <c r="BN5" s="27">
        <v>42154</v>
      </c>
      <c r="BO5" s="28" t="s">
        <v>26</v>
      </c>
      <c r="BP5" s="30">
        <v>5.5787037037037036E-4</v>
      </c>
      <c r="BQ5" s="67">
        <v>9</v>
      </c>
      <c r="BR5" s="498"/>
      <c r="BS5" s="20"/>
      <c r="BT5" s="230" t="s">
        <v>59</v>
      </c>
      <c r="BU5" s="92">
        <v>42314</v>
      </c>
      <c r="BV5" s="234" t="s">
        <v>37</v>
      </c>
      <c r="BW5" s="30">
        <v>5.5092592592592595E-4</v>
      </c>
      <c r="BX5" s="145">
        <v>9</v>
      </c>
      <c r="BY5" s="499"/>
      <c r="BZ5" s="10"/>
      <c r="CA5" s="45" t="s">
        <v>47</v>
      </c>
      <c r="CB5" s="92">
        <v>42314</v>
      </c>
      <c r="CC5" s="234" t="s">
        <v>37</v>
      </c>
      <c r="CD5" s="154">
        <v>5.2199074074074073E-4</v>
      </c>
      <c r="CE5" s="304">
        <v>11</v>
      </c>
      <c r="CF5" s="89" t="s">
        <v>82</v>
      </c>
      <c r="CG5" s="20"/>
      <c r="CH5" s="45" t="s">
        <v>48</v>
      </c>
      <c r="CI5" s="39">
        <v>42132</v>
      </c>
      <c r="CJ5" s="46" t="s">
        <v>37</v>
      </c>
      <c r="CK5" s="47">
        <v>6.087962962962963E-4</v>
      </c>
      <c r="CL5" s="130">
        <v>8</v>
      </c>
      <c r="CM5" s="501"/>
      <c r="CN5" s="43"/>
      <c r="CO5" s="45" t="s">
        <v>49</v>
      </c>
      <c r="CP5" s="39">
        <v>42132</v>
      </c>
      <c r="CQ5" s="45" t="s">
        <v>37</v>
      </c>
      <c r="CR5" s="73">
        <v>8.7037037037037042E-4</v>
      </c>
      <c r="CS5" s="67">
        <v>16</v>
      </c>
      <c r="CT5" s="66"/>
      <c r="CU5" s="52"/>
      <c r="CV5" s="45" t="s">
        <v>51</v>
      </c>
      <c r="CW5" s="39">
        <v>42132</v>
      </c>
      <c r="CX5" s="46" t="s">
        <v>37</v>
      </c>
      <c r="CY5" s="47">
        <v>3.7962962962962956E-4</v>
      </c>
      <c r="CZ5" s="304">
        <v>17</v>
      </c>
      <c r="DA5" s="499"/>
      <c r="DB5" s="32"/>
      <c r="DF5" s="74" t="s">
        <v>66</v>
      </c>
      <c r="DG5" s="67">
        <v>14</v>
      </c>
      <c r="DH5" s="499"/>
      <c r="DI5" s="28"/>
      <c r="DJ5" s="45"/>
      <c r="DK5" s="39"/>
      <c r="DL5" s="46"/>
      <c r="DM5" s="301" t="s">
        <v>21</v>
      </c>
      <c r="DN5" s="67">
        <v>18</v>
      </c>
      <c r="DO5" s="499"/>
      <c r="DP5" s="28"/>
      <c r="DQ5" s="88" t="s">
        <v>298</v>
      </c>
      <c r="DR5" s="39">
        <v>42322</v>
      </c>
      <c r="DS5" s="234" t="s">
        <v>39</v>
      </c>
      <c r="DT5" s="83">
        <v>8.3622685185185178E-4</v>
      </c>
      <c r="DU5" s="145">
        <v>17</v>
      </c>
      <c r="DV5" s="505"/>
      <c r="DX5" s="50" t="s">
        <v>29</v>
      </c>
      <c r="DY5" s="92">
        <v>42161</v>
      </c>
      <c r="DZ5" s="12" t="s">
        <v>26</v>
      </c>
      <c r="EA5" s="30">
        <v>6.1805555555555561E-4</v>
      </c>
      <c r="EB5" s="304">
        <v>9</v>
      </c>
      <c r="EC5" s="506"/>
      <c r="ED5" s="32"/>
      <c r="EE5" s="45"/>
      <c r="EF5" s="32"/>
      <c r="EG5" s="32"/>
      <c r="EH5" s="32" t="s">
        <v>21</v>
      </c>
      <c r="EI5" s="304">
        <v>8</v>
      </c>
      <c r="EJ5" s="163"/>
      <c r="EK5" s="46"/>
      <c r="EL5" s="12" t="s">
        <v>31</v>
      </c>
      <c r="EM5" s="92">
        <v>42161</v>
      </c>
      <c r="EN5" s="12" t="s">
        <v>26</v>
      </c>
      <c r="EO5" s="30">
        <v>5.8912037037037038E-4</v>
      </c>
      <c r="EP5" s="304">
        <v>8</v>
      </c>
      <c r="EQ5" s="94"/>
      <c r="EX5" s="41"/>
      <c r="EY5" s="291" t="s">
        <v>295</v>
      </c>
      <c r="EZ5" s="92">
        <v>42287</v>
      </c>
      <c r="FA5" s="234" t="s">
        <v>74</v>
      </c>
      <c r="FB5" s="30">
        <v>7.6273148148148153E-4</v>
      </c>
      <c r="FC5" s="304">
        <v>7</v>
      </c>
      <c r="FD5" s="158"/>
      <c r="FE5" s="233"/>
      <c r="FF5" s="92"/>
      <c r="FG5" s="234"/>
      <c r="FH5" s="30" t="s">
        <v>21</v>
      </c>
      <c r="FI5" s="304">
        <v>11</v>
      </c>
      <c r="FJ5" s="368"/>
    </row>
    <row r="6" spans="1:166">
      <c r="B6" s="52" t="s">
        <v>33</v>
      </c>
      <c r="C6" s="39">
        <v>42132</v>
      </c>
      <c r="D6" s="45" t="s">
        <v>37</v>
      </c>
      <c r="E6" s="47">
        <v>3.5995370370370369E-4</v>
      </c>
      <c r="F6" s="304">
        <v>12</v>
      </c>
      <c r="G6" s="5"/>
      <c r="I6" s="230" t="s">
        <v>36</v>
      </c>
      <c r="J6" s="92">
        <v>42314</v>
      </c>
      <c r="K6" s="234" t="s">
        <v>37</v>
      </c>
      <c r="L6" s="73">
        <v>3.6689814814814815E-4</v>
      </c>
      <c r="M6" s="67">
        <v>13</v>
      </c>
      <c r="N6" s="7"/>
      <c r="P6" s="46" t="s">
        <v>38</v>
      </c>
      <c r="Q6" s="39">
        <v>42132</v>
      </c>
      <c r="R6" s="46" t="s">
        <v>37</v>
      </c>
      <c r="S6" s="157">
        <v>3.8888888888888892E-4</v>
      </c>
      <c r="T6" s="304">
        <v>13</v>
      </c>
      <c r="U6" s="94"/>
      <c r="W6" s="28" t="s">
        <v>25</v>
      </c>
      <c r="X6" s="29">
        <v>42273</v>
      </c>
      <c r="Y6" s="26" t="s">
        <v>34</v>
      </c>
      <c r="Z6" s="36">
        <v>3.9467592592592592E-4</v>
      </c>
      <c r="AA6" s="304">
        <v>10</v>
      </c>
      <c r="AB6" s="94"/>
      <c r="AC6" s="28"/>
      <c r="AD6" s="45" t="s">
        <v>40</v>
      </c>
      <c r="AE6" s="61">
        <v>42336</v>
      </c>
      <c r="AF6" s="28" t="s">
        <v>68</v>
      </c>
      <c r="AG6" s="73">
        <v>4.6296296296296293E-4</v>
      </c>
      <c r="AH6" s="304">
        <v>10</v>
      </c>
      <c r="AI6" s="493"/>
      <c r="AJ6" s="28"/>
      <c r="AK6" s="234" t="s">
        <v>292</v>
      </c>
      <c r="AL6" s="329">
        <v>42280</v>
      </c>
      <c r="AM6" s="199" t="s">
        <v>88</v>
      </c>
      <c r="AN6" s="330">
        <v>4.7407407407407402E-4</v>
      </c>
      <c r="AO6" s="304">
        <v>10</v>
      </c>
      <c r="AP6" s="494"/>
      <c r="AQ6" s="28"/>
      <c r="AR6" s="12" t="s">
        <v>42</v>
      </c>
      <c r="AS6" s="27">
        <v>42154</v>
      </c>
      <c r="AT6" s="26" t="s">
        <v>26</v>
      </c>
      <c r="AU6" s="30">
        <v>4.236111111111111E-4</v>
      </c>
      <c r="AV6" s="304">
        <v>10</v>
      </c>
      <c r="AW6" s="494"/>
      <c r="AX6" s="1"/>
      <c r="AY6" s="287" t="s">
        <v>43</v>
      </c>
      <c r="AZ6" s="329">
        <v>42280</v>
      </c>
      <c r="BA6" s="462" t="s">
        <v>130</v>
      </c>
      <c r="BB6" s="30">
        <v>5.3159722222222226E-4</v>
      </c>
      <c r="BC6" s="304">
        <v>9</v>
      </c>
      <c r="BD6" s="495"/>
      <c r="BE6" s="1"/>
      <c r="BF6" s="45" t="s">
        <v>45</v>
      </c>
      <c r="BG6" s="39">
        <v>42132</v>
      </c>
      <c r="BH6" s="45" t="s">
        <v>37</v>
      </c>
      <c r="BI6" s="47">
        <v>5.023148148148147E-4</v>
      </c>
      <c r="BJ6" s="304">
        <v>9</v>
      </c>
      <c r="BK6" s="495"/>
      <c r="BL6" s="1"/>
      <c r="BM6" s="26" t="s">
        <v>46</v>
      </c>
      <c r="BN6" s="92">
        <v>42161</v>
      </c>
      <c r="BO6" s="12" t="s">
        <v>26</v>
      </c>
      <c r="BP6" s="30">
        <v>5.7060185185185187E-4</v>
      </c>
      <c r="BQ6" s="67">
        <v>9</v>
      </c>
      <c r="BR6" s="498"/>
      <c r="BS6" s="20"/>
      <c r="BT6" s="46" t="s">
        <v>59</v>
      </c>
      <c r="BU6" s="92">
        <v>42044</v>
      </c>
      <c r="BV6" s="28" t="s">
        <v>26</v>
      </c>
      <c r="BW6" s="165">
        <v>5.6597222222222216E-4</v>
      </c>
      <c r="BX6" s="145">
        <v>9</v>
      </c>
      <c r="BY6" s="499"/>
      <c r="BZ6" s="10"/>
      <c r="CA6" s="12"/>
      <c r="CB6" s="27"/>
      <c r="CC6" s="12"/>
      <c r="CD6" s="30" t="s">
        <v>77</v>
      </c>
      <c r="CE6" s="304">
        <v>11</v>
      </c>
      <c r="CF6" s="499"/>
      <c r="CG6" s="20"/>
      <c r="CH6" s="12" t="s">
        <v>48</v>
      </c>
      <c r="CI6" s="92">
        <v>42161</v>
      </c>
      <c r="CJ6" s="12" t="s">
        <v>26</v>
      </c>
      <c r="CK6" s="30">
        <v>6.7592592592592585E-4</v>
      </c>
      <c r="CL6" s="130">
        <v>8</v>
      </c>
      <c r="CM6" s="501"/>
      <c r="CN6" s="43"/>
      <c r="CO6" s="28"/>
      <c r="CP6" s="29"/>
      <c r="CQ6" s="70"/>
      <c r="CR6" s="74" t="s">
        <v>78</v>
      </c>
      <c r="CS6" s="67">
        <v>16</v>
      </c>
      <c r="CT6" s="66"/>
      <c r="CU6" s="40"/>
      <c r="CV6" s="40"/>
      <c r="CW6" s="40"/>
      <c r="CX6" s="40"/>
      <c r="CY6" s="74" t="s">
        <v>66</v>
      </c>
      <c r="CZ6" s="304">
        <v>17</v>
      </c>
      <c r="DA6" s="499"/>
      <c r="DB6" s="32"/>
      <c r="DC6" s="234" t="s">
        <v>90</v>
      </c>
      <c r="DD6" s="39">
        <v>42132</v>
      </c>
      <c r="DE6" s="46" t="s">
        <v>37</v>
      </c>
      <c r="DF6" s="73">
        <v>1.0775462962962963E-3</v>
      </c>
      <c r="DG6" s="67">
        <v>14</v>
      </c>
      <c r="DH6" s="499"/>
      <c r="DI6" s="28"/>
      <c r="DM6" s="32" t="s">
        <v>55</v>
      </c>
      <c r="DN6" s="67">
        <v>18</v>
      </c>
      <c r="DO6" s="499"/>
      <c r="DP6" s="28"/>
      <c r="DQ6" s="230" t="s">
        <v>54</v>
      </c>
      <c r="DR6" s="92">
        <v>42314</v>
      </c>
      <c r="DS6" s="234" t="s">
        <v>37</v>
      </c>
      <c r="DT6" s="73">
        <v>8.449074074074075E-4</v>
      </c>
      <c r="DU6" s="145">
        <v>17</v>
      </c>
      <c r="DV6" s="505"/>
      <c r="EA6" s="32" t="s">
        <v>21</v>
      </c>
      <c r="EB6" s="304">
        <v>9</v>
      </c>
      <c r="EC6" s="506"/>
      <c r="ED6" s="32"/>
      <c r="EE6" s="26" t="s">
        <v>30</v>
      </c>
      <c r="EF6" s="92">
        <v>42161</v>
      </c>
      <c r="EG6" s="12" t="s">
        <v>26</v>
      </c>
      <c r="EH6" s="30">
        <v>6.7361111111111126E-4</v>
      </c>
      <c r="EI6" s="304">
        <v>8</v>
      </c>
      <c r="EJ6" s="163"/>
      <c r="EK6" s="46"/>
      <c r="EO6" s="32" t="s">
        <v>21</v>
      </c>
      <c r="EP6" s="304">
        <v>8</v>
      </c>
      <c r="EQ6" s="94"/>
      <c r="EX6" s="41"/>
      <c r="EY6" s="369"/>
      <c r="EZ6" s="369"/>
      <c r="FA6" s="369"/>
      <c r="FE6" s="45" t="s">
        <v>126</v>
      </c>
      <c r="FF6" s="39">
        <v>42322</v>
      </c>
      <c r="FG6" s="234" t="s">
        <v>39</v>
      </c>
      <c r="FH6" s="83">
        <v>5.3993055555555554E-4</v>
      </c>
      <c r="FI6" s="304">
        <v>11</v>
      </c>
      <c r="FJ6" s="366"/>
    </row>
    <row r="7" spans="1:166">
      <c r="B7" s="28" t="s">
        <v>33</v>
      </c>
      <c r="C7" s="29">
        <v>42273</v>
      </c>
      <c r="D7" s="32" t="s">
        <v>34</v>
      </c>
      <c r="E7" s="30">
        <v>3.5995370370370369E-4</v>
      </c>
      <c r="F7" s="304">
        <v>12</v>
      </c>
      <c r="G7" s="5"/>
      <c r="I7" s="46" t="s">
        <v>36</v>
      </c>
      <c r="J7" s="92">
        <v>42171</v>
      </c>
      <c r="K7" s="12" t="s">
        <v>81</v>
      </c>
      <c r="L7" s="30">
        <v>4.0300925925925926E-4</v>
      </c>
      <c r="M7" s="67">
        <v>13</v>
      </c>
      <c r="N7" s="89" t="s">
        <v>82</v>
      </c>
      <c r="P7" s="46" t="s">
        <v>38</v>
      </c>
      <c r="Q7" s="29"/>
      <c r="R7" s="64"/>
      <c r="S7" s="128" t="s">
        <v>77</v>
      </c>
      <c r="T7" s="304">
        <v>13</v>
      </c>
      <c r="U7" s="94"/>
      <c r="W7" s="26" t="s">
        <v>70</v>
      </c>
      <c r="X7" s="61">
        <v>42336</v>
      </c>
      <c r="Y7" s="26" t="s">
        <v>68</v>
      </c>
      <c r="Z7" s="73">
        <v>3.9583333333333338E-4</v>
      </c>
      <c r="AA7" s="304">
        <v>10</v>
      </c>
      <c r="AB7" s="94"/>
      <c r="AC7" s="28"/>
      <c r="AD7" s="46" t="s">
        <v>40</v>
      </c>
      <c r="AE7" s="39">
        <v>42077</v>
      </c>
      <c r="AF7" s="52" t="s">
        <v>37</v>
      </c>
      <c r="AG7" s="30">
        <v>4.9201388888888895E-4</v>
      </c>
      <c r="AH7" s="304">
        <v>10</v>
      </c>
      <c r="AI7" s="493"/>
      <c r="AJ7" s="28"/>
      <c r="AK7" s="45" t="s">
        <v>41</v>
      </c>
      <c r="AL7" s="61">
        <v>42336</v>
      </c>
      <c r="AM7" s="28" t="s">
        <v>68</v>
      </c>
      <c r="AN7" s="73">
        <v>4.8263888888888895E-4</v>
      </c>
      <c r="AO7" s="304">
        <v>10</v>
      </c>
      <c r="AP7" s="494"/>
      <c r="AQ7" s="28"/>
      <c r="AR7" s="12" t="s">
        <v>42</v>
      </c>
      <c r="AS7" s="27">
        <v>42132</v>
      </c>
      <c r="AT7" s="26" t="s">
        <v>37</v>
      </c>
      <c r="AU7" s="30">
        <v>4.2824074074074075E-4</v>
      </c>
      <c r="AV7" s="304">
        <v>10</v>
      </c>
      <c r="AW7" s="494"/>
      <c r="AX7" s="1"/>
      <c r="AY7" s="46" t="s">
        <v>58</v>
      </c>
      <c r="AZ7" s="39">
        <v>42132</v>
      </c>
      <c r="BA7" s="45" t="s">
        <v>37</v>
      </c>
      <c r="BB7" s="157">
        <v>5.3703703703703704E-4</v>
      </c>
      <c r="BC7" s="304">
        <v>9</v>
      </c>
      <c r="BD7" s="495"/>
      <c r="BE7" s="1"/>
      <c r="BF7" s="26" t="s">
        <v>45</v>
      </c>
      <c r="BG7" s="29">
        <v>42273</v>
      </c>
      <c r="BH7" s="45" t="s">
        <v>34</v>
      </c>
      <c r="BI7" s="83">
        <v>5.0578703703703712E-4</v>
      </c>
      <c r="BJ7" s="304">
        <v>9</v>
      </c>
      <c r="BK7" s="495"/>
      <c r="BL7" s="1"/>
      <c r="BM7" s="26"/>
      <c r="BN7" s="61"/>
      <c r="BO7" s="28"/>
      <c r="BP7" s="74" t="s">
        <v>72</v>
      </c>
      <c r="BQ7" s="49"/>
      <c r="BR7" s="498"/>
      <c r="BS7" s="20"/>
      <c r="BT7" s="12" t="s">
        <v>59</v>
      </c>
      <c r="BU7" s="92">
        <v>42161</v>
      </c>
      <c r="BV7" s="12" t="s">
        <v>26</v>
      </c>
      <c r="BW7" s="30">
        <v>5.9374999999999999E-4</v>
      </c>
      <c r="BX7" s="145">
        <v>9</v>
      </c>
      <c r="BY7" s="499"/>
      <c r="BZ7" s="10"/>
      <c r="CA7" s="45" t="s">
        <v>85</v>
      </c>
      <c r="CB7" s="92">
        <v>42351</v>
      </c>
      <c r="CC7" s="234" t="s">
        <v>69</v>
      </c>
      <c r="CD7" s="73">
        <v>1.1076388888888891E-3</v>
      </c>
      <c r="CE7" s="304">
        <v>11</v>
      </c>
      <c r="CF7" s="89" t="s">
        <v>82</v>
      </c>
      <c r="CG7" s="20"/>
      <c r="CI7" s="139"/>
      <c r="CK7" s="36" t="s">
        <v>21</v>
      </c>
      <c r="CL7" s="130">
        <v>8</v>
      </c>
      <c r="CM7" s="501"/>
      <c r="CN7" s="43"/>
      <c r="CO7" s="45" t="s">
        <v>49</v>
      </c>
      <c r="CP7" s="39">
        <v>42131</v>
      </c>
      <c r="CQ7" s="112" t="s">
        <v>37</v>
      </c>
      <c r="CR7" s="83">
        <v>1.9745370370370372E-3</v>
      </c>
      <c r="CS7" s="67">
        <v>16</v>
      </c>
      <c r="CT7" s="66"/>
      <c r="CU7" s="52"/>
      <c r="CV7" s="234" t="s">
        <v>51</v>
      </c>
      <c r="CW7" s="92">
        <v>42314</v>
      </c>
      <c r="CX7" s="234" t="s">
        <v>37</v>
      </c>
      <c r="CY7" s="73">
        <v>8.4722222222222219E-4</v>
      </c>
      <c r="CZ7" s="304">
        <v>17</v>
      </c>
      <c r="DA7" s="501"/>
      <c r="DB7" s="32"/>
      <c r="DD7" s="85"/>
      <c r="DF7" s="74" t="s">
        <v>76</v>
      </c>
      <c r="DG7" s="67">
        <v>14</v>
      </c>
      <c r="DH7" s="499"/>
      <c r="DI7" s="28"/>
      <c r="DJ7" s="45" t="s">
        <v>53</v>
      </c>
      <c r="DK7" s="92">
        <v>42322</v>
      </c>
      <c r="DL7" s="32" t="s">
        <v>39</v>
      </c>
      <c r="DM7" s="83">
        <v>5.0960648148148143E-4</v>
      </c>
      <c r="DN7" s="67">
        <v>18</v>
      </c>
      <c r="DO7" s="499"/>
      <c r="DP7" s="28"/>
      <c r="DQ7" s="28"/>
      <c r="DR7" s="29"/>
      <c r="DS7" s="28"/>
      <c r="DT7" s="74" t="s">
        <v>72</v>
      </c>
      <c r="DU7" s="145">
        <v>17</v>
      </c>
      <c r="DV7" s="505"/>
      <c r="DX7" s="45" t="s">
        <v>29</v>
      </c>
      <c r="DY7" s="39">
        <v>42322</v>
      </c>
      <c r="DZ7" s="234" t="s">
        <v>39</v>
      </c>
      <c r="EA7" s="83">
        <v>6.7048611111111117E-4</v>
      </c>
      <c r="EB7" s="304">
        <v>9</v>
      </c>
      <c r="EC7" s="506"/>
      <c r="ED7" s="32"/>
      <c r="EE7" s="26" t="s">
        <v>30</v>
      </c>
      <c r="EF7" s="39">
        <v>42322</v>
      </c>
      <c r="EG7" s="234" t="s">
        <v>39</v>
      </c>
      <c r="EH7" s="372">
        <v>6.737268518518519E-4</v>
      </c>
      <c r="EI7" s="304">
        <v>8</v>
      </c>
      <c r="EJ7" s="163"/>
      <c r="EK7" s="46"/>
      <c r="EL7" s="234" t="s">
        <v>31</v>
      </c>
      <c r="EM7" s="92">
        <v>42315</v>
      </c>
      <c r="EN7" s="234" t="s">
        <v>69</v>
      </c>
      <c r="EO7" s="154">
        <v>6.4699074074074073E-4</v>
      </c>
      <c r="EP7" s="304">
        <v>8</v>
      </c>
      <c r="EX7" s="41"/>
      <c r="FE7" s="45"/>
      <c r="FF7" s="39"/>
      <c r="FG7" s="234"/>
      <c r="FH7" s="83" t="s">
        <v>55</v>
      </c>
      <c r="FI7" s="304">
        <v>11</v>
      </c>
      <c r="FJ7" s="366"/>
    </row>
    <row r="8" spans="1:166">
      <c r="B8" s="52" t="s">
        <v>33</v>
      </c>
      <c r="C8" s="39">
        <v>42161</v>
      </c>
      <c r="D8" s="50" t="s">
        <v>63</v>
      </c>
      <c r="E8" s="30">
        <v>3.6087962962962961E-4</v>
      </c>
      <c r="F8" s="304">
        <v>12</v>
      </c>
      <c r="I8" s="72"/>
      <c r="J8" s="27"/>
      <c r="K8" s="12"/>
      <c r="L8" s="128" t="s">
        <v>77</v>
      </c>
      <c r="M8" s="67">
        <v>13</v>
      </c>
      <c r="N8" s="66"/>
      <c r="P8" s="46" t="s">
        <v>38</v>
      </c>
      <c r="Q8" s="29">
        <v>42273</v>
      </c>
      <c r="R8" s="64" t="s">
        <v>34</v>
      </c>
      <c r="S8" s="73">
        <v>8.4606481481481479E-4</v>
      </c>
      <c r="T8" s="304">
        <v>13</v>
      </c>
      <c r="U8" s="398" t="s">
        <v>82</v>
      </c>
      <c r="W8" s="12" t="s">
        <v>25</v>
      </c>
      <c r="X8" s="27">
        <v>42085</v>
      </c>
      <c r="Y8" s="26" t="s">
        <v>64</v>
      </c>
      <c r="Z8" s="30">
        <v>4.0127314814814816E-4</v>
      </c>
      <c r="AA8" s="304">
        <v>10</v>
      </c>
      <c r="AB8" s="94"/>
      <c r="AC8" s="28"/>
      <c r="AD8" s="230" t="s">
        <v>57</v>
      </c>
      <c r="AE8" s="92">
        <v>42314</v>
      </c>
      <c r="AF8" s="234" t="s">
        <v>37</v>
      </c>
      <c r="AG8" s="73">
        <v>1.0428240740740741E-3</v>
      </c>
      <c r="AH8" s="304">
        <v>10</v>
      </c>
      <c r="AI8" s="493"/>
      <c r="AJ8" s="28"/>
      <c r="AK8" s="28" t="s">
        <v>41</v>
      </c>
      <c r="AL8" s="29">
        <v>42273</v>
      </c>
      <c r="AM8" s="32" t="s">
        <v>34</v>
      </c>
      <c r="AN8" s="83">
        <v>4.9768518518518521E-4</v>
      </c>
      <c r="AO8" s="304">
        <v>10</v>
      </c>
      <c r="AP8" s="494"/>
      <c r="AQ8" s="28"/>
      <c r="AR8" s="28" t="s">
        <v>42</v>
      </c>
      <c r="AS8" s="29">
        <v>42273</v>
      </c>
      <c r="AT8" s="26" t="s">
        <v>34</v>
      </c>
      <c r="AU8" s="36">
        <v>4.3055555555555555E-4</v>
      </c>
      <c r="AV8" s="304">
        <v>10</v>
      </c>
      <c r="AW8" s="494"/>
      <c r="AX8" s="1"/>
      <c r="AY8" s="46" t="s">
        <v>43</v>
      </c>
      <c r="AZ8" s="39">
        <v>42077</v>
      </c>
      <c r="BA8" s="62" t="s">
        <v>37</v>
      </c>
      <c r="BB8" s="30">
        <v>5.4398148148148144E-4</v>
      </c>
      <c r="BC8" s="304">
        <v>9</v>
      </c>
      <c r="BD8" s="495"/>
      <c r="BE8" s="1"/>
      <c r="BF8" s="26" t="s">
        <v>45</v>
      </c>
      <c r="BG8" s="92">
        <v>42161</v>
      </c>
      <c r="BH8" s="26" t="s">
        <v>26</v>
      </c>
      <c r="BI8" s="30">
        <v>5.0925925925925921E-4</v>
      </c>
      <c r="BJ8" s="304">
        <v>9</v>
      </c>
      <c r="BK8" s="495"/>
      <c r="BL8" s="1"/>
      <c r="BM8" s="26" t="s">
        <v>46</v>
      </c>
      <c r="BN8" s="27">
        <v>42132</v>
      </c>
      <c r="BO8" s="77" t="s">
        <v>37</v>
      </c>
      <c r="BP8" s="30">
        <v>6.0069444444444439E-4</v>
      </c>
      <c r="BQ8" s="304">
        <v>9</v>
      </c>
      <c r="BR8" s="498"/>
      <c r="BS8" s="10"/>
      <c r="BT8" s="46"/>
      <c r="BU8" s="25"/>
      <c r="BV8" s="28"/>
      <c r="BW8" s="69" t="s">
        <v>21</v>
      </c>
      <c r="BX8" s="145">
        <v>9</v>
      </c>
      <c r="BY8" s="499"/>
      <c r="BZ8" s="10"/>
      <c r="CA8" s="45" t="s">
        <v>47</v>
      </c>
      <c r="CB8" s="92">
        <v>42314</v>
      </c>
      <c r="CC8" s="234" t="s">
        <v>37</v>
      </c>
      <c r="CD8" s="154">
        <v>1.1319444444444443E-3</v>
      </c>
      <c r="CE8" s="304">
        <v>11</v>
      </c>
      <c r="CF8" s="89" t="s">
        <v>82</v>
      </c>
      <c r="CG8" s="20"/>
      <c r="CH8" s="45" t="s">
        <v>48</v>
      </c>
      <c r="CI8" s="92">
        <v>42287</v>
      </c>
      <c r="CJ8" s="234" t="s">
        <v>74</v>
      </c>
      <c r="CK8" s="30">
        <v>6.8171296296296296E-4</v>
      </c>
      <c r="CL8" s="130">
        <v>8</v>
      </c>
      <c r="CM8" s="501"/>
      <c r="CN8" s="43"/>
      <c r="CO8" s="28"/>
      <c r="CP8" s="29"/>
      <c r="CQ8" s="93"/>
      <c r="CR8" s="74" t="s">
        <v>86</v>
      </c>
      <c r="CS8" s="67">
        <v>16</v>
      </c>
      <c r="CT8" s="66"/>
      <c r="CU8" s="40"/>
      <c r="CV8" s="45" t="s">
        <v>51</v>
      </c>
      <c r="CW8" s="39">
        <v>42132</v>
      </c>
      <c r="CX8" s="46" t="s">
        <v>37</v>
      </c>
      <c r="CY8" s="47">
        <v>8.6226851851851861E-4</v>
      </c>
      <c r="CZ8" s="304">
        <v>17</v>
      </c>
      <c r="DA8" s="499"/>
      <c r="DB8" s="32"/>
      <c r="DC8" s="234" t="s">
        <v>90</v>
      </c>
      <c r="DD8" s="39">
        <v>42131</v>
      </c>
      <c r="DE8" s="58" t="s">
        <v>37</v>
      </c>
      <c r="DF8" s="83">
        <v>2.2928240740740743E-3</v>
      </c>
      <c r="DG8" s="67">
        <v>14</v>
      </c>
      <c r="DH8" s="499"/>
      <c r="DI8" s="28"/>
      <c r="DJ8" s="15" t="s">
        <v>53</v>
      </c>
      <c r="DK8" s="61"/>
      <c r="DL8" s="28"/>
      <c r="DM8" s="74" t="s">
        <v>65</v>
      </c>
      <c r="DN8" s="67">
        <v>18</v>
      </c>
      <c r="DO8" s="499"/>
      <c r="DP8" s="28"/>
      <c r="DQ8" s="45" t="s">
        <v>298</v>
      </c>
      <c r="DR8" s="39">
        <v>42322</v>
      </c>
      <c r="DS8" s="234" t="s">
        <v>39</v>
      </c>
      <c r="DT8" s="83">
        <v>4.5995370370370369E-4</v>
      </c>
      <c r="DU8" s="145">
        <v>17</v>
      </c>
      <c r="DV8" s="505"/>
      <c r="DX8" s="230" t="s">
        <v>29</v>
      </c>
      <c r="DY8" s="92">
        <v>42314</v>
      </c>
      <c r="DZ8" s="234" t="s">
        <v>37</v>
      </c>
      <c r="EA8" s="30">
        <v>6.7939814814814816E-4</v>
      </c>
      <c r="EB8" s="304">
        <v>9</v>
      </c>
      <c r="EC8" s="506"/>
      <c r="EE8" s="45"/>
      <c r="EF8" s="32"/>
      <c r="EG8" s="32"/>
      <c r="EH8" s="32" t="s">
        <v>55</v>
      </c>
      <c r="EI8" s="304">
        <v>8</v>
      </c>
      <c r="EJ8" s="163"/>
      <c r="EK8" s="46"/>
      <c r="EL8" s="12" t="s">
        <v>31</v>
      </c>
      <c r="EM8" s="92">
        <v>42161</v>
      </c>
      <c r="EN8" s="12" t="s">
        <v>26</v>
      </c>
      <c r="EO8" s="30">
        <v>6.5972222222222213E-4</v>
      </c>
      <c r="EP8" s="304">
        <v>8</v>
      </c>
      <c r="EX8" s="41"/>
      <c r="FE8" s="45" t="s">
        <v>311</v>
      </c>
      <c r="FF8" s="92">
        <v>42322</v>
      </c>
      <c r="FG8" s="32" t="s">
        <v>39</v>
      </c>
      <c r="FH8" s="83">
        <v>6.3368055555555552E-4</v>
      </c>
      <c r="FI8" s="304">
        <v>11</v>
      </c>
      <c r="FJ8" s="368"/>
    </row>
    <row r="9" spans="1:166">
      <c r="B9" s="234" t="s">
        <v>33</v>
      </c>
      <c r="C9" s="39">
        <v>42344</v>
      </c>
      <c r="D9" s="230" t="s">
        <v>331</v>
      </c>
      <c r="E9" s="30">
        <v>3.6168981481481485E-4</v>
      </c>
      <c r="F9" s="304">
        <v>12</v>
      </c>
      <c r="I9" s="12" t="s">
        <v>36</v>
      </c>
      <c r="J9" s="25">
        <v>42098</v>
      </c>
      <c r="K9" s="28" t="s">
        <v>26</v>
      </c>
      <c r="L9" s="73">
        <v>7.9629629629629636E-4</v>
      </c>
      <c r="M9" s="67">
        <v>13</v>
      </c>
      <c r="N9" s="66"/>
      <c r="P9" s="12"/>
      <c r="Q9" s="29"/>
      <c r="R9" s="64"/>
      <c r="S9" s="128" t="s">
        <v>75</v>
      </c>
      <c r="T9" s="304">
        <v>13</v>
      </c>
      <c r="U9" s="94"/>
      <c r="W9" s="234" t="s">
        <v>25</v>
      </c>
      <c r="X9" s="39">
        <v>42350</v>
      </c>
      <c r="Y9" s="26" t="s">
        <v>334</v>
      </c>
      <c r="Z9" s="30">
        <v>4.0162037037037038E-4</v>
      </c>
      <c r="AA9" s="304">
        <v>10</v>
      </c>
      <c r="AB9" s="94"/>
      <c r="AC9" s="28"/>
      <c r="AD9" s="46" t="s">
        <v>40</v>
      </c>
      <c r="AE9" s="27">
        <v>42154</v>
      </c>
      <c r="AF9" s="12" t="s">
        <v>26</v>
      </c>
      <c r="AG9" s="30">
        <v>1.0520833333333335E-3</v>
      </c>
      <c r="AH9" s="304">
        <v>10</v>
      </c>
      <c r="AI9" s="493"/>
      <c r="AJ9" s="28"/>
      <c r="AK9" s="28" t="s">
        <v>41</v>
      </c>
      <c r="AL9" s="109">
        <v>42098</v>
      </c>
      <c r="AM9" s="12" t="s">
        <v>26</v>
      </c>
      <c r="AN9" s="73">
        <v>5.0347222222222221E-4</v>
      </c>
      <c r="AO9" s="304">
        <v>10</v>
      </c>
      <c r="AP9" s="494"/>
      <c r="AQ9" s="28"/>
      <c r="AR9" s="230" t="s">
        <v>42</v>
      </c>
      <c r="AS9" s="329">
        <v>42280</v>
      </c>
      <c r="AT9" s="461" t="s">
        <v>88</v>
      </c>
      <c r="AU9" s="330">
        <v>4.3611111111111113E-4</v>
      </c>
      <c r="AV9" s="304">
        <v>10</v>
      </c>
      <c r="AW9" s="494"/>
      <c r="AX9" s="1"/>
      <c r="AY9" s="287" t="s">
        <v>43</v>
      </c>
      <c r="AZ9" s="88">
        <v>42295</v>
      </c>
      <c r="BA9" s="96" t="s">
        <v>44</v>
      </c>
      <c r="BB9" s="30">
        <v>5.4976851851851855E-4</v>
      </c>
      <c r="BC9" s="304">
        <v>9</v>
      </c>
      <c r="BD9" s="495"/>
      <c r="BE9" s="1"/>
      <c r="BF9" s="26" t="s">
        <v>45</v>
      </c>
      <c r="BG9" s="25">
        <v>42044</v>
      </c>
      <c r="BH9" s="26" t="s">
        <v>26</v>
      </c>
      <c r="BI9" s="68">
        <v>5.4050925925925935E-4</v>
      </c>
      <c r="BJ9" s="304">
        <v>9</v>
      </c>
      <c r="BK9" s="495"/>
      <c r="BL9" s="1"/>
      <c r="BM9" s="26" t="s">
        <v>46</v>
      </c>
      <c r="BN9" s="61">
        <v>42336</v>
      </c>
      <c r="BO9" s="28" t="s">
        <v>68</v>
      </c>
      <c r="BP9" s="73">
        <v>6.018518518518519E-4</v>
      </c>
      <c r="BQ9" s="304">
        <v>9</v>
      </c>
      <c r="BR9" s="498"/>
      <c r="BS9" s="10"/>
      <c r="BT9" s="45" t="s">
        <v>59</v>
      </c>
      <c r="BU9" s="61">
        <v>42336</v>
      </c>
      <c r="BV9" s="28" t="s">
        <v>68</v>
      </c>
      <c r="BW9" s="73">
        <v>6.1921296296296301E-4</v>
      </c>
      <c r="BX9" s="145">
        <v>9</v>
      </c>
      <c r="BY9" s="499"/>
      <c r="BZ9" s="10"/>
      <c r="CA9" s="45"/>
      <c r="CB9" s="92"/>
      <c r="CC9" s="234"/>
      <c r="CD9" s="154" t="s">
        <v>76</v>
      </c>
      <c r="CE9" s="304">
        <v>11</v>
      </c>
      <c r="CF9" s="499"/>
      <c r="CH9" s="32" t="s">
        <v>48</v>
      </c>
      <c r="CI9" s="29">
        <v>42273</v>
      </c>
      <c r="CJ9" s="32" t="s">
        <v>34</v>
      </c>
      <c r="CK9" s="83">
        <v>6.8750000000000007E-4</v>
      </c>
      <c r="CL9" s="130">
        <v>8</v>
      </c>
      <c r="CM9" s="501"/>
      <c r="CN9" s="43"/>
      <c r="CO9" s="12" t="s">
        <v>49</v>
      </c>
      <c r="CP9" s="61">
        <v>42131</v>
      </c>
      <c r="CQ9" s="26" t="s">
        <v>37</v>
      </c>
      <c r="CR9" s="83">
        <v>1.011574074074074E-3</v>
      </c>
      <c r="CS9" s="67">
        <v>16</v>
      </c>
      <c r="CT9" s="66"/>
      <c r="CU9" s="40"/>
      <c r="CV9" s="40"/>
      <c r="CW9" s="82"/>
      <c r="CX9" s="70"/>
      <c r="CY9" s="83" t="s">
        <v>75</v>
      </c>
      <c r="CZ9" s="304">
        <v>17</v>
      </c>
      <c r="DA9" s="499"/>
      <c r="DB9" s="32"/>
      <c r="DF9" s="74" t="s">
        <v>21</v>
      </c>
      <c r="DG9" s="67">
        <v>14</v>
      </c>
      <c r="DH9" s="499"/>
      <c r="DI9" s="28"/>
      <c r="DJ9" s="12" t="s">
        <v>53</v>
      </c>
      <c r="DK9" s="61">
        <v>42131</v>
      </c>
      <c r="DL9" s="28" t="s">
        <v>37</v>
      </c>
      <c r="DM9" s="30">
        <v>1.0798611111111111E-3</v>
      </c>
      <c r="DN9" s="67">
        <v>18</v>
      </c>
      <c r="DO9" s="499"/>
      <c r="DP9" s="28"/>
      <c r="DQ9" s="45"/>
      <c r="DR9" s="39"/>
      <c r="DS9" s="234"/>
      <c r="DT9" s="83" t="s">
        <v>55</v>
      </c>
      <c r="DU9" s="145">
        <v>17</v>
      </c>
      <c r="DV9" s="505"/>
      <c r="DX9" s="12" t="s">
        <v>29</v>
      </c>
      <c r="DY9" s="92">
        <v>42161</v>
      </c>
      <c r="DZ9" s="12" t="s">
        <v>26</v>
      </c>
      <c r="EA9" s="30">
        <v>7.1064814814814819E-4</v>
      </c>
      <c r="EB9" s="304">
        <v>9</v>
      </c>
      <c r="EC9" s="506"/>
      <c r="EE9" s="45" t="s">
        <v>30</v>
      </c>
      <c r="EF9" s="92">
        <v>42287</v>
      </c>
      <c r="EG9" s="234" t="s">
        <v>74</v>
      </c>
      <c r="EH9" s="30">
        <v>7.303240740740741E-4</v>
      </c>
      <c r="EI9" s="304">
        <v>8</v>
      </c>
      <c r="EJ9" s="163"/>
      <c r="EK9" s="46"/>
      <c r="EL9" s="45" t="s">
        <v>31</v>
      </c>
      <c r="EM9" s="39">
        <v>42322</v>
      </c>
      <c r="EN9" s="234" t="s">
        <v>39</v>
      </c>
      <c r="EO9" s="374">
        <v>6.7222222222222217E-4</v>
      </c>
      <c r="EP9" s="304">
        <v>8</v>
      </c>
      <c r="EQ9" s="492"/>
      <c r="FE9" s="32"/>
      <c r="FF9" s="32"/>
      <c r="FG9" s="32"/>
      <c r="FH9" s="32" t="s">
        <v>83</v>
      </c>
      <c r="FI9" s="304">
        <v>11</v>
      </c>
    </row>
    <row r="10" spans="1:166">
      <c r="B10" s="52" t="s">
        <v>33</v>
      </c>
      <c r="C10" s="329">
        <v>42280</v>
      </c>
      <c r="D10" s="199" t="s">
        <v>88</v>
      </c>
      <c r="E10" s="330">
        <v>3.6238425925925918E-4</v>
      </c>
      <c r="F10" s="304">
        <v>12</v>
      </c>
      <c r="I10" s="46" t="s">
        <v>36</v>
      </c>
      <c r="J10" s="39">
        <v>42132</v>
      </c>
      <c r="K10" s="46" t="s">
        <v>37</v>
      </c>
      <c r="L10" s="73">
        <v>8.0324074074074076E-4</v>
      </c>
      <c r="M10" s="67">
        <v>13</v>
      </c>
      <c r="N10" s="66"/>
      <c r="P10" s="234" t="s">
        <v>38</v>
      </c>
      <c r="Q10" s="92">
        <v>42314</v>
      </c>
      <c r="R10" s="234" t="s">
        <v>37</v>
      </c>
      <c r="S10" s="30">
        <v>1.8576388888888887E-3</v>
      </c>
      <c r="T10" s="304">
        <v>13</v>
      </c>
      <c r="U10" s="94"/>
      <c r="W10" s="230" t="s">
        <v>25</v>
      </c>
      <c r="X10" s="92">
        <v>42314</v>
      </c>
      <c r="Y10" s="45" t="s">
        <v>37</v>
      </c>
      <c r="Z10" s="30">
        <v>4.0277777777777773E-4</v>
      </c>
      <c r="AA10" s="304">
        <v>10</v>
      </c>
      <c r="AB10" s="94"/>
      <c r="AC10" s="28"/>
      <c r="AD10" s="46" t="s">
        <v>40</v>
      </c>
      <c r="AE10" s="39">
        <v>42132</v>
      </c>
      <c r="AF10" s="46" t="s">
        <v>37</v>
      </c>
      <c r="AG10" s="73">
        <v>1.0613425925925927E-3</v>
      </c>
      <c r="AH10" s="304">
        <v>10</v>
      </c>
      <c r="AI10" s="493"/>
      <c r="AJ10" s="28"/>
      <c r="AK10" s="50" t="s">
        <v>41</v>
      </c>
      <c r="AL10" s="27">
        <v>42154</v>
      </c>
      <c r="AM10" s="12" t="s">
        <v>26</v>
      </c>
      <c r="AN10" s="30">
        <v>5.0347222222222221E-4</v>
      </c>
      <c r="AO10" s="304">
        <v>10</v>
      </c>
      <c r="AP10" s="494"/>
      <c r="AQ10" s="28"/>
      <c r="AR10" s="12" t="s">
        <v>42</v>
      </c>
      <c r="AS10" s="109">
        <v>42098</v>
      </c>
      <c r="AT10" s="26" t="s">
        <v>26</v>
      </c>
      <c r="AU10" s="73">
        <v>4.3634259259259261E-4</v>
      </c>
      <c r="AV10" s="304">
        <v>10</v>
      </c>
      <c r="AW10" s="494"/>
      <c r="AX10" s="1"/>
      <c r="AY10" s="12" t="s">
        <v>43</v>
      </c>
      <c r="AZ10" s="92">
        <v>42161</v>
      </c>
      <c r="BA10" s="26" t="s">
        <v>26</v>
      </c>
      <c r="BB10" s="30">
        <v>5.5092592592592595E-4</v>
      </c>
      <c r="BC10" s="304">
        <v>9</v>
      </c>
      <c r="BD10" s="495"/>
      <c r="BE10" s="1"/>
      <c r="BF10" s="26"/>
      <c r="BG10" s="61"/>
      <c r="BH10" s="26"/>
      <c r="BI10" s="74" t="s">
        <v>72</v>
      </c>
      <c r="BJ10" s="304">
        <v>9</v>
      </c>
      <c r="BK10" s="495"/>
      <c r="BL10" s="1"/>
      <c r="BM10" s="26" t="s">
        <v>46</v>
      </c>
      <c r="BN10" s="92">
        <v>42154</v>
      </c>
      <c r="BO10" s="12" t="s">
        <v>26</v>
      </c>
      <c r="BP10" s="30">
        <v>6.018518518518519E-4</v>
      </c>
      <c r="BQ10" s="304">
        <v>9</v>
      </c>
      <c r="BR10" s="498"/>
      <c r="BS10" s="10"/>
      <c r="BT10" s="230" t="s">
        <v>59</v>
      </c>
      <c r="BU10" s="92">
        <v>42314</v>
      </c>
      <c r="BV10" s="234" t="s">
        <v>37</v>
      </c>
      <c r="BW10" s="30">
        <v>6.2037037037037041E-4</v>
      </c>
      <c r="BX10" s="145">
        <v>9</v>
      </c>
      <c r="BY10" s="499"/>
      <c r="BZ10" s="10"/>
      <c r="CA10" s="234" t="s">
        <v>85</v>
      </c>
      <c r="CB10" s="39">
        <v>42350</v>
      </c>
      <c r="CC10" s="230" t="s">
        <v>69</v>
      </c>
      <c r="CD10" s="30">
        <v>2.3530092592592591E-3</v>
      </c>
      <c r="CE10" s="304">
        <v>11</v>
      </c>
      <c r="CF10" s="89" t="s">
        <v>82</v>
      </c>
      <c r="CH10" s="32" t="s">
        <v>48</v>
      </c>
      <c r="CI10" s="39">
        <v>42132</v>
      </c>
      <c r="CJ10" s="77" t="s">
        <v>37</v>
      </c>
      <c r="CK10" s="30">
        <v>6.9675925925925938E-4</v>
      </c>
      <c r="CL10" s="130">
        <v>8</v>
      </c>
      <c r="CM10" s="501"/>
      <c r="CN10" s="43"/>
      <c r="CO10" s="28"/>
      <c r="CP10" s="29"/>
      <c r="CQ10" s="93"/>
      <c r="CR10" s="28"/>
      <c r="CS10" s="90"/>
      <c r="CT10" s="28"/>
      <c r="CU10" s="40"/>
      <c r="CV10" s="87" t="s">
        <v>51</v>
      </c>
      <c r="CW10" s="88">
        <v>42028</v>
      </c>
      <c r="CX10" s="64" t="s">
        <v>37</v>
      </c>
      <c r="CY10" s="30">
        <v>2.1782407407407406E-3</v>
      </c>
      <c r="CZ10" s="304">
        <v>17</v>
      </c>
      <c r="DA10" s="503" t="s">
        <v>73</v>
      </c>
      <c r="DB10" s="32"/>
      <c r="DF10" s="74" t="s">
        <v>79</v>
      </c>
      <c r="DG10" s="67">
        <v>14</v>
      </c>
      <c r="DH10" s="499"/>
      <c r="DI10" s="28"/>
      <c r="DJ10" s="15" t="s">
        <v>53</v>
      </c>
      <c r="DK10" s="61"/>
      <c r="DL10" s="28"/>
      <c r="DM10" s="74" t="s">
        <v>71</v>
      </c>
      <c r="DN10" s="67">
        <v>18</v>
      </c>
      <c r="DO10" s="499"/>
      <c r="DP10" s="28"/>
      <c r="DQ10" s="45" t="s">
        <v>298</v>
      </c>
      <c r="DR10" s="92">
        <v>42322</v>
      </c>
      <c r="DS10" s="32" t="s">
        <v>39</v>
      </c>
      <c r="DT10" s="83">
        <v>4.8634259259259263E-4</v>
      </c>
      <c r="DU10" s="145">
        <v>17</v>
      </c>
      <c r="DV10" s="505"/>
      <c r="EA10" s="32" t="s">
        <v>55</v>
      </c>
      <c r="EB10" s="304">
        <v>9</v>
      </c>
      <c r="EC10" s="506"/>
      <c r="EE10" s="26" t="s">
        <v>30</v>
      </c>
      <c r="EF10" s="92">
        <v>42322</v>
      </c>
      <c r="EG10" s="32" t="s">
        <v>39</v>
      </c>
      <c r="EH10" s="374">
        <v>7.4814814814814807E-4</v>
      </c>
      <c r="EI10" s="304">
        <v>8</v>
      </c>
      <c r="EJ10" s="163"/>
      <c r="EK10" s="46"/>
      <c r="EL10" s="234" t="s">
        <v>31</v>
      </c>
      <c r="EM10" s="92">
        <v>42287</v>
      </c>
      <c r="EN10" s="234" t="s">
        <v>74</v>
      </c>
      <c r="EO10" s="30">
        <v>7.164351851851853E-4</v>
      </c>
      <c r="EP10" s="304">
        <v>8</v>
      </c>
      <c r="FE10" s="234" t="s">
        <v>126</v>
      </c>
      <c r="FF10" s="92">
        <v>42314</v>
      </c>
      <c r="FG10" s="234" t="s">
        <v>37</v>
      </c>
      <c r="FH10" s="30">
        <v>1.3437500000000001E-3</v>
      </c>
      <c r="FI10" s="304">
        <v>11</v>
      </c>
    </row>
    <row r="11" spans="1:166">
      <c r="B11" s="12" t="s">
        <v>33</v>
      </c>
      <c r="C11" s="61">
        <v>42063</v>
      </c>
      <c r="D11" s="26" t="s">
        <v>68</v>
      </c>
      <c r="E11" s="36">
        <v>3.6469907407407409E-4</v>
      </c>
      <c r="F11" s="304">
        <v>12</v>
      </c>
      <c r="I11" s="46" t="s">
        <v>36</v>
      </c>
      <c r="J11" s="92">
        <v>42171</v>
      </c>
      <c r="K11" s="12" t="s">
        <v>81</v>
      </c>
      <c r="L11" s="30">
        <v>8.5381944444444448E-4</v>
      </c>
      <c r="M11" s="67">
        <v>13</v>
      </c>
      <c r="N11" s="89" t="s">
        <v>82</v>
      </c>
      <c r="P11" s="234" t="s">
        <v>38</v>
      </c>
      <c r="Q11" s="92">
        <v>42328</v>
      </c>
      <c r="R11" s="234" t="s">
        <v>37</v>
      </c>
      <c r="S11" s="372">
        <v>1.8981481481481482E-3</v>
      </c>
      <c r="T11" s="304">
        <v>13</v>
      </c>
      <c r="U11" s="94"/>
      <c r="W11" s="12" t="s">
        <v>25</v>
      </c>
      <c r="X11" s="27">
        <v>42077</v>
      </c>
      <c r="Y11" s="26" t="s">
        <v>37</v>
      </c>
      <c r="Z11" s="30">
        <v>4.0289351851851857E-4</v>
      </c>
      <c r="AA11" s="304">
        <v>10</v>
      </c>
      <c r="AB11" s="94"/>
      <c r="AC11" s="28"/>
      <c r="AD11" s="12" t="s">
        <v>57</v>
      </c>
      <c r="AE11" s="109">
        <v>42098</v>
      </c>
      <c r="AF11" s="12" t="s">
        <v>26</v>
      </c>
      <c r="AG11" s="73">
        <v>1.1145833333333333E-3</v>
      </c>
      <c r="AH11" s="304">
        <v>10</v>
      </c>
      <c r="AI11" s="493"/>
      <c r="AJ11" s="28"/>
      <c r="AK11" s="45" t="s">
        <v>41</v>
      </c>
      <c r="AL11" s="39">
        <v>42132</v>
      </c>
      <c r="AM11" s="46" t="s">
        <v>37</v>
      </c>
      <c r="AN11" s="157">
        <v>5.1157407407407412E-4</v>
      </c>
      <c r="AO11" s="304">
        <v>10</v>
      </c>
      <c r="AP11" s="494"/>
      <c r="AQ11" s="28"/>
      <c r="AR11" s="12" t="s">
        <v>42</v>
      </c>
      <c r="AS11" s="27">
        <v>42077</v>
      </c>
      <c r="AT11" s="26" t="s">
        <v>37</v>
      </c>
      <c r="AU11" s="30">
        <v>4.4583333333333329E-4</v>
      </c>
      <c r="AV11" s="304">
        <v>10</v>
      </c>
      <c r="AW11" s="494"/>
      <c r="AX11" s="1"/>
      <c r="AY11" s="28" t="s">
        <v>43</v>
      </c>
      <c r="AZ11" s="29">
        <v>42273</v>
      </c>
      <c r="BA11" s="45" t="s">
        <v>34</v>
      </c>
      <c r="BB11" s="83">
        <v>5.6250000000000007E-4</v>
      </c>
      <c r="BC11" s="304">
        <v>9</v>
      </c>
      <c r="BD11" s="495"/>
      <c r="BE11" s="1"/>
      <c r="BF11" s="26" t="s">
        <v>45</v>
      </c>
      <c r="BG11" s="92">
        <v>42314</v>
      </c>
      <c r="BH11" s="234" t="s">
        <v>37</v>
      </c>
      <c r="BI11" s="30">
        <v>5.4282407407407404E-4</v>
      </c>
      <c r="BJ11" s="304">
        <v>9</v>
      </c>
      <c r="BK11" s="495"/>
      <c r="BL11" s="1"/>
      <c r="BM11" s="230" t="s">
        <v>46</v>
      </c>
      <c r="BN11" s="92">
        <v>42314</v>
      </c>
      <c r="BO11" s="234" t="s">
        <v>37</v>
      </c>
      <c r="BP11" s="30">
        <v>6.030092592592593E-4</v>
      </c>
      <c r="BQ11" s="304">
        <v>9</v>
      </c>
      <c r="BR11" s="498"/>
      <c r="BS11" s="10"/>
      <c r="BT11" s="45" t="s">
        <v>59</v>
      </c>
      <c r="BU11" s="39">
        <v>42322</v>
      </c>
      <c r="BV11" s="234" t="s">
        <v>39</v>
      </c>
      <c r="BW11" s="83">
        <v>6.4317129629629631E-4</v>
      </c>
      <c r="BX11" s="145">
        <v>9</v>
      </c>
      <c r="BY11" s="499"/>
      <c r="BZ11" s="10"/>
      <c r="CA11" s="45" t="s">
        <v>47</v>
      </c>
      <c r="CB11" s="92">
        <v>42314</v>
      </c>
      <c r="CC11" s="234" t="s">
        <v>37</v>
      </c>
      <c r="CD11" s="154">
        <v>2.394675925925926E-3</v>
      </c>
      <c r="CE11" s="304">
        <v>11</v>
      </c>
      <c r="CF11" s="89" t="s">
        <v>82</v>
      </c>
      <c r="CH11" s="12" t="s">
        <v>48</v>
      </c>
      <c r="CI11" s="92">
        <v>42161</v>
      </c>
      <c r="CJ11" s="12" t="s">
        <v>26</v>
      </c>
      <c r="CK11" s="30">
        <v>7.210648148148149E-4</v>
      </c>
      <c r="CL11" s="130">
        <v>8</v>
      </c>
      <c r="CM11" s="501"/>
      <c r="CN11" s="43"/>
      <c r="CT11" s="1"/>
      <c r="CU11" s="334"/>
      <c r="CV11" s="40"/>
      <c r="CW11" s="40"/>
      <c r="CX11" s="40"/>
      <c r="CY11" s="74" t="s">
        <v>21</v>
      </c>
      <c r="CZ11" s="304">
        <v>17</v>
      </c>
      <c r="DA11" s="499"/>
      <c r="DB11" s="32"/>
      <c r="DC11" s="45" t="s">
        <v>90</v>
      </c>
      <c r="DD11" s="61">
        <v>42131</v>
      </c>
      <c r="DE11" s="28" t="s">
        <v>37</v>
      </c>
      <c r="DF11" s="83">
        <v>1.2708333333333335E-3</v>
      </c>
      <c r="DG11" s="67">
        <v>14</v>
      </c>
      <c r="DH11" s="499"/>
      <c r="DI11" s="28"/>
      <c r="DJ11" s="15" t="s">
        <v>53</v>
      </c>
      <c r="DK11" s="27">
        <v>42132</v>
      </c>
      <c r="DL11" s="79" t="s">
        <v>37</v>
      </c>
      <c r="DM11" s="30">
        <v>2.3194444444444443E-3</v>
      </c>
      <c r="DN11" s="67">
        <v>18</v>
      </c>
      <c r="DO11" s="499"/>
      <c r="DP11" s="28"/>
      <c r="DQ11" s="28"/>
      <c r="DR11" s="29"/>
      <c r="DS11" s="28"/>
      <c r="DT11" s="74" t="s">
        <v>80</v>
      </c>
      <c r="DU11" s="145">
        <v>17</v>
      </c>
      <c r="DV11" s="505"/>
      <c r="DX11" s="45" t="s">
        <v>29</v>
      </c>
      <c r="DY11" s="61">
        <v>42336</v>
      </c>
      <c r="DZ11" s="28" t="s">
        <v>68</v>
      </c>
      <c r="EA11" s="73">
        <v>6.8287037037037025E-4</v>
      </c>
      <c r="EB11" s="304">
        <v>9</v>
      </c>
      <c r="EC11" s="506"/>
      <c r="EE11" s="45" t="s">
        <v>30</v>
      </c>
      <c r="EF11" s="27">
        <v>42161</v>
      </c>
      <c r="EG11" s="12" t="s">
        <v>26</v>
      </c>
      <c r="EH11" s="30">
        <v>8.6342592592592591E-4</v>
      </c>
      <c r="EI11" s="304">
        <v>8</v>
      </c>
      <c r="EJ11" s="163"/>
      <c r="EK11" s="46"/>
      <c r="EO11" s="32" t="s">
        <v>67</v>
      </c>
      <c r="EP11" s="304">
        <v>8</v>
      </c>
      <c r="FE11" s="32"/>
      <c r="FF11" s="32"/>
      <c r="FG11" s="32"/>
      <c r="FH11" s="32" t="s">
        <v>79</v>
      </c>
      <c r="FI11" s="304">
        <v>11</v>
      </c>
    </row>
    <row r="12" spans="1:166">
      <c r="B12" s="12" t="s">
        <v>33</v>
      </c>
      <c r="C12" s="25">
        <v>42098</v>
      </c>
      <c r="D12" s="26" t="s">
        <v>26</v>
      </c>
      <c r="E12" s="73">
        <v>3.6689814814814815E-4</v>
      </c>
      <c r="F12" s="304">
        <v>12</v>
      </c>
      <c r="G12" s="5"/>
      <c r="I12" s="72"/>
      <c r="J12" s="27"/>
      <c r="K12" s="12"/>
      <c r="L12" s="128" t="s">
        <v>75</v>
      </c>
      <c r="M12" s="67">
        <v>13</v>
      </c>
      <c r="N12" s="66"/>
      <c r="P12" s="12" t="s">
        <v>38</v>
      </c>
      <c r="Q12" s="61"/>
      <c r="R12" s="75"/>
      <c r="S12" s="30" t="s">
        <v>303</v>
      </c>
      <c r="T12" s="304">
        <v>13</v>
      </c>
      <c r="U12" s="94"/>
      <c r="W12" s="12" t="s">
        <v>70</v>
      </c>
      <c r="X12" s="25">
        <v>42029</v>
      </c>
      <c r="Y12" s="26" t="s">
        <v>69</v>
      </c>
      <c r="Z12" s="73">
        <v>4.0856481481481478E-4</v>
      </c>
      <c r="AA12" s="304">
        <v>10</v>
      </c>
      <c r="AB12" s="94"/>
      <c r="AC12" s="28"/>
      <c r="AD12" s="12"/>
      <c r="AE12" s="27"/>
      <c r="AF12" s="12"/>
      <c r="AG12" s="128" t="s">
        <v>77</v>
      </c>
      <c r="AH12" s="304">
        <v>10</v>
      </c>
      <c r="AI12" s="493"/>
      <c r="AJ12" s="28"/>
      <c r="AK12" s="28"/>
      <c r="AL12" s="109"/>
      <c r="AM12" s="12"/>
      <c r="AN12" s="30" t="s">
        <v>77</v>
      </c>
      <c r="AO12" s="304">
        <v>10</v>
      </c>
      <c r="AP12" s="494"/>
      <c r="AQ12" s="28"/>
      <c r="AR12" s="12" t="s">
        <v>42</v>
      </c>
      <c r="AS12" s="25">
        <v>42029</v>
      </c>
      <c r="AT12" s="26" t="s">
        <v>69</v>
      </c>
      <c r="AU12" s="73">
        <v>4.5717592592592592E-4</v>
      </c>
      <c r="AV12" s="304">
        <v>10</v>
      </c>
      <c r="AW12" s="494"/>
      <c r="AX12" s="1"/>
      <c r="AY12" s="12"/>
      <c r="AZ12" s="61"/>
      <c r="BA12" s="26"/>
      <c r="BB12" s="73" t="s">
        <v>77</v>
      </c>
      <c r="BC12" s="304">
        <v>9</v>
      </c>
      <c r="BD12" s="495"/>
      <c r="BE12" s="1"/>
      <c r="BF12" s="26" t="s">
        <v>45</v>
      </c>
      <c r="BG12" s="61">
        <v>42336</v>
      </c>
      <c r="BH12" s="28" t="s">
        <v>68</v>
      </c>
      <c r="BI12" s="73">
        <v>5.4629629629629635E-4</v>
      </c>
      <c r="BJ12" s="304">
        <v>9</v>
      </c>
      <c r="BK12" s="495"/>
      <c r="BL12" s="1"/>
      <c r="BM12" s="45" t="s">
        <v>46</v>
      </c>
      <c r="BN12" s="39">
        <v>42322</v>
      </c>
      <c r="BO12" s="234" t="s">
        <v>39</v>
      </c>
      <c r="BP12" s="83">
        <v>6.168981481481481E-4</v>
      </c>
      <c r="BQ12" s="304">
        <v>9</v>
      </c>
      <c r="BR12" s="498"/>
      <c r="BS12" s="10"/>
      <c r="BT12" s="12" t="s">
        <v>59</v>
      </c>
      <c r="BU12" s="92">
        <v>42161</v>
      </c>
      <c r="BV12" s="12" t="s">
        <v>26</v>
      </c>
      <c r="BW12" s="30">
        <v>6.4467592592592593E-4</v>
      </c>
      <c r="BX12" s="145">
        <v>9</v>
      </c>
      <c r="BY12" s="499"/>
      <c r="BZ12" s="10"/>
      <c r="CA12" s="45"/>
      <c r="CB12" s="92"/>
      <c r="CC12" s="234"/>
      <c r="CD12" s="154" t="s">
        <v>303</v>
      </c>
      <c r="CE12" s="304">
        <v>11</v>
      </c>
      <c r="CF12" s="499"/>
      <c r="CH12" s="234" t="s">
        <v>48</v>
      </c>
      <c r="CI12" s="92">
        <v>42315</v>
      </c>
      <c r="CJ12" s="234" t="s">
        <v>69</v>
      </c>
      <c r="CK12" s="154">
        <v>7.233796296296297E-4</v>
      </c>
      <c r="CL12" s="130">
        <v>8</v>
      </c>
      <c r="CM12" s="501"/>
      <c r="CN12" s="43"/>
      <c r="CT12" s="1"/>
      <c r="CU12" s="32"/>
      <c r="CV12" s="45" t="s">
        <v>51</v>
      </c>
      <c r="CW12" s="39">
        <v>42322</v>
      </c>
      <c r="CX12" s="234" t="s">
        <v>39</v>
      </c>
      <c r="CY12" s="83">
        <v>4.5775462962962957E-4</v>
      </c>
      <c r="CZ12" s="304">
        <v>17</v>
      </c>
      <c r="DA12" s="499"/>
      <c r="DB12" s="32"/>
      <c r="DC12" s="45" t="s">
        <v>90</v>
      </c>
      <c r="DD12" s="39">
        <v>42322</v>
      </c>
      <c r="DE12" s="234" t="s">
        <v>39</v>
      </c>
      <c r="DF12" s="83">
        <v>1.2909722222222222E-3</v>
      </c>
      <c r="DG12" s="67">
        <v>14</v>
      </c>
      <c r="DH12" s="499"/>
      <c r="DI12" s="28"/>
      <c r="DJ12" s="28"/>
      <c r="DK12" s="28"/>
      <c r="DL12" s="28"/>
      <c r="DM12" s="74" t="s">
        <v>79</v>
      </c>
      <c r="DN12" s="67">
        <v>18</v>
      </c>
      <c r="DO12" s="499"/>
      <c r="DP12" s="28"/>
      <c r="DQ12" s="28" t="s">
        <v>54</v>
      </c>
      <c r="DR12" s="92">
        <v>42314</v>
      </c>
      <c r="DS12" s="234" t="s">
        <v>37</v>
      </c>
      <c r="DT12" s="30">
        <v>9.6527777777777768E-4</v>
      </c>
      <c r="DU12" s="145">
        <v>17</v>
      </c>
      <c r="DV12" s="505"/>
      <c r="DX12" s="230" t="s">
        <v>29</v>
      </c>
      <c r="DY12" s="92">
        <v>42314</v>
      </c>
      <c r="DZ12" s="234" t="s">
        <v>37</v>
      </c>
      <c r="EA12" s="30">
        <v>7.0138888888888887E-4</v>
      </c>
      <c r="EB12" s="304">
        <v>9</v>
      </c>
      <c r="EC12" s="506"/>
      <c r="EE12" s="291"/>
      <c r="EL12" s="12" t="s">
        <v>31</v>
      </c>
      <c r="EM12" s="92">
        <v>42161</v>
      </c>
      <c r="EN12" s="12" t="s">
        <v>26</v>
      </c>
      <c r="EO12" s="30">
        <v>7.5462962962962973E-4</v>
      </c>
      <c r="EP12" s="304">
        <v>8</v>
      </c>
      <c r="FE12" s="45" t="s">
        <v>126</v>
      </c>
      <c r="FF12" s="92">
        <v>42314</v>
      </c>
      <c r="FG12" s="234" t="s">
        <v>37</v>
      </c>
      <c r="FH12" s="30">
        <v>1.241898148148148E-3</v>
      </c>
      <c r="FI12" s="304">
        <v>11</v>
      </c>
    </row>
    <row r="13" spans="1:166">
      <c r="B13" s="12" t="s">
        <v>33</v>
      </c>
      <c r="C13" s="27">
        <v>42125</v>
      </c>
      <c r="D13" s="70" t="s">
        <v>87</v>
      </c>
      <c r="E13" s="36">
        <v>3.6782407407407407E-4</v>
      </c>
      <c r="F13" s="304">
        <v>12</v>
      </c>
      <c r="G13" s="5"/>
      <c r="I13" s="46" t="s">
        <v>36</v>
      </c>
      <c r="J13" s="39">
        <v>42146</v>
      </c>
      <c r="K13" s="58" t="s">
        <v>34</v>
      </c>
      <c r="L13" s="30">
        <v>1.7743055555555552E-3</v>
      </c>
      <c r="M13" s="67">
        <v>13</v>
      </c>
      <c r="N13" s="66"/>
      <c r="P13" s="12" t="s">
        <v>38</v>
      </c>
      <c r="Q13" s="61">
        <v>42315</v>
      </c>
      <c r="R13" s="12" t="s">
        <v>37</v>
      </c>
      <c r="S13" s="30">
        <v>4.0578703703703705E-3</v>
      </c>
      <c r="T13" s="304">
        <v>13</v>
      </c>
      <c r="U13" s="94"/>
      <c r="W13" s="12" t="s">
        <v>25</v>
      </c>
      <c r="X13" s="76">
        <v>42098</v>
      </c>
      <c r="Y13" s="26" t="s">
        <v>26</v>
      </c>
      <c r="Z13" s="73">
        <v>4.0972222222222218E-4</v>
      </c>
      <c r="AA13" s="304">
        <v>10</v>
      </c>
      <c r="AB13" s="94"/>
      <c r="AC13" s="28"/>
      <c r="AD13" s="12"/>
      <c r="AE13" s="27"/>
      <c r="AF13" s="12"/>
      <c r="AG13" s="128" t="s">
        <v>21</v>
      </c>
      <c r="AH13" s="304">
        <v>10</v>
      </c>
      <c r="AI13" s="493"/>
      <c r="AJ13" s="28"/>
      <c r="AK13" s="45" t="s">
        <v>41</v>
      </c>
      <c r="AL13" s="39">
        <v>42132</v>
      </c>
      <c r="AM13" s="46" t="s">
        <v>37</v>
      </c>
      <c r="AN13" s="73">
        <v>1.1342592592592591E-3</v>
      </c>
      <c r="AO13" s="304">
        <v>10</v>
      </c>
      <c r="AP13" s="494"/>
      <c r="AQ13" s="28"/>
      <c r="AR13" s="12" t="s">
        <v>42</v>
      </c>
      <c r="AS13" s="27">
        <v>42168</v>
      </c>
      <c r="AT13" s="26" t="s">
        <v>26</v>
      </c>
      <c r="AU13" s="30">
        <v>4.5949074074074078E-4</v>
      </c>
      <c r="AV13" s="304">
        <v>10</v>
      </c>
      <c r="AW13" s="494"/>
      <c r="AX13" s="1"/>
      <c r="AY13" s="230" t="s">
        <v>43</v>
      </c>
      <c r="AZ13" s="92">
        <v>42314</v>
      </c>
      <c r="BA13" s="45" t="s">
        <v>37</v>
      </c>
      <c r="BB13" s="73">
        <v>1.2013888888888888E-3</v>
      </c>
      <c r="BC13" s="304">
        <v>9</v>
      </c>
      <c r="BD13" s="495"/>
      <c r="BE13" s="1"/>
      <c r="BF13" s="26" t="s">
        <v>45</v>
      </c>
      <c r="BG13" s="92">
        <v>42161</v>
      </c>
      <c r="BH13" s="26" t="s">
        <v>26</v>
      </c>
      <c r="BI13" s="30">
        <v>5.4976851851851855E-4</v>
      </c>
      <c r="BJ13" s="304">
        <v>9</v>
      </c>
      <c r="BK13" s="495"/>
      <c r="BL13" s="1"/>
      <c r="BM13" s="26" t="s">
        <v>46</v>
      </c>
      <c r="BN13" s="92">
        <v>42161</v>
      </c>
      <c r="BO13" s="12" t="s">
        <v>26</v>
      </c>
      <c r="BP13" s="30">
        <v>6.2152777777777781E-4</v>
      </c>
      <c r="BQ13" s="304">
        <v>9</v>
      </c>
      <c r="BR13" s="498"/>
      <c r="BS13" s="10"/>
      <c r="BT13" s="46" t="s">
        <v>59</v>
      </c>
      <c r="BU13" s="29">
        <v>42273</v>
      </c>
      <c r="BV13" s="32" t="s">
        <v>34</v>
      </c>
      <c r="BW13" s="83">
        <v>7.1180555555555548E-4</v>
      </c>
      <c r="BX13" s="145">
        <v>9</v>
      </c>
      <c r="BY13" s="499"/>
      <c r="BZ13" s="10"/>
      <c r="CA13" s="26" t="s">
        <v>85</v>
      </c>
      <c r="CB13" s="92">
        <v>42336</v>
      </c>
      <c r="CC13" s="234" t="s">
        <v>68</v>
      </c>
      <c r="CD13" s="30">
        <v>4.8807870370370368E-3</v>
      </c>
      <c r="CE13" s="304">
        <v>11</v>
      </c>
      <c r="CF13" s="89" t="s">
        <v>82</v>
      </c>
      <c r="CL13" s="130">
        <v>8</v>
      </c>
      <c r="CM13" s="501"/>
      <c r="CN13" s="43"/>
      <c r="CT13" s="1"/>
      <c r="CU13" s="32"/>
      <c r="CV13" s="45"/>
      <c r="CW13" s="39"/>
      <c r="CX13" s="234"/>
      <c r="CY13" s="83" t="s">
        <v>84</v>
      </c>
      <c r="CZ13" s="304">
        <v>17</v>
      </c>
      <c r="DA13" s="499"/>
      <c r="DB13" s="32"/>
      <c r="DI13" s="28"/>
      <c r="DJ13" s="12" t="s">
        <v>53</v>
      </c>
      <c r="DK13" s="61">
        <v>42131</v>
      </c>
      <c r="DL13" s="28" t="s">
        <v>37</v>
      </c>
      <c r="DM13" s="326">
        <v>1.0428240740740741E-3</v>
      </c>
      <c r="DN13" s="67">
        <v>18</v>
      </c>
      <c r="DO13" s="499"/>
      <c r="DP13" s="28"/>
      <c r="DX13" s="12" t="s">
        <v>29</v>
      </c>
      <c r="DY13" s="27">
        <v>42161</v>
      </c>
      <c r="DZ13" s="12" t="s">
        <v>26</v>
      </c>
      <c r="EA13" s="30">
        <v>7.1180555555555548E-4</v>
      </c>
      <c r="EB13" s="304">
        <v>9</v>
      </c>
      <c r="EC13" s="506"/>
      <c r="EE13" s="291"/>
      <c r="EO13" s="32" t="s">
        <v>79</v>
      </c>
      <c r="EP13" s="304">
        <v>8</v>
      </c>
    </row>
    <row r="14" spans="1:166">
      <c r="B14" s="52" t="s">
        <v>33</v>
      </c>
      <c r="C14" s="39">
        <v>42077</v>
      </c>
      <c r="D14" s="62" t="s">
        <v>37</v>
      </c>
      <c r="E14" s="36">
        <v>3.6886574074074073E-4</v>
      </c>
      <c r="F14" s="304">
        <v>12</v>
      </c>
      <c r="G14" s="5"/>
      <c r="I14" s="46" t="s">
        <v>36</v>
      </c>
      <c r="J14" s="92">
        <v>42171</v>
      </c>
      <c r="K14" s="12" t="s">
        <v>81</v>
      </c>
      <c r="L14" s="30">
        <v>1.7820601851851851E-3</v>
      </c>
      <c r="M14" s="67">
        <v>13</v>
      </c>
      <c r="N14" s="97" t="s">
        <v>92</v>
      </c>
      <c r="P14" s="234" t="s">
        <v>38</v>
      </c>
      <c r="Q14" s="92">
        <v>42328</v>
      </c>
      <c r="R14" s="234" t="s">
        <v>37</v>
      </c>
      <c r="S14" s="154">
        <v>4.0810185185185185E-3</v>
      </c>
      <c r="T14" s="304">
        <v>13</v>
      </c>
      <c r="U14" s="94"/>
      <c r="W14" s="12" t="s">
        <v>25</v>
      </c>
      <c r="X14" s="27">
        <v>42133</v>
      </c>
      <c r="Y14" s="26" t="s">
        <v>60</v>
      </c>
      <c r="Z14" s="30">
        <v>4.1203703703703709E-4</v>
      </c>
      <c r="AA14" s="304">
        <v>10</v>
      </c>
      <c r="AB14" s="94"/>
      <c r="AC14" s="28"/>
      <c r="AD14" s="45" t="s">
        <v>40</v>
      </c>
      <c r="AE14" s="39">
        <v>42329</v>
      </c>
      <c r="AF14" s="234" t="s">
        <v>88</v>
      </c>
      <c r="AG14" s="372">
        <v>4.9837962962962965E-4</v>
      </c>
      <c r="AH14" s="304">
        <v>10</v>
      </c>
      <c r="AI14" s="493"/>
      <c r="AJ14" s="28"/>
      <c r="AK14" s="28"/>
      <c r="AL14" s="12"/>
      <c r="AM14" s="12"/>
      <c r="AN14" s="128" t="s">
        <v>72</v>
      </c>
      <c r="AO14" s="304">
        <v>10</v>
      </c>
      <c r="AP14" s="494"/>
      <c r="AQ14" s="28"/>
      <c r="AR14" s="12"/>
      <c r="AS14" s="109"/>
      <c r="AT14" s="26"/>
      <c r="AU14" s="128" t="s">
        <v>66</v>
      </c>
      <c r="AV14" s="304">
        <v>10</v>
      </c>
      <c r="AW14" s="494"/>
      <c r="AX14" s="1"/>
      <c r="AY14" s="12"/>
      <c r="AZ14" s="28"/>
      <c r="BA14" s="26"/>
      <c r="BB14" s="128" t="s">
        <v>72</v>
      </c>
      <c r="BC14" s="304">
        <v>9</v>
      </c>
      <c r="BD14" s="495"/>
      <c r="BE14" s="1"/>
      <c r="BF14" s="26" t="s">
        <v>45</v>
      </c>
      <c r="BG14" s="29">
        <v>42273</v>
      </c>
      <c r="BH14" s="45" t="s">
        <v>34</v>
      </c>
      <c r="BI14" s="83">
        <v>5.5902777777777776E-4</v>
      </c>
      <c r="BJ14" s="304">
        <v>9</v>
      </c>
      <c r="BK14" s="495"/>
      <c r="BL14" s="1"/>
      <c r="BM14" s="26" t="s">
        <v>46</v>
      </c>
      <c r="BN14" s="61">
        <v>42044</v>
      </c>
      <c r="BO14" s="28" t="s">
        <v>26</v>
      </c>
      <c r="BP14" s="68">
        <v>6.5509259259259264E-4</v>
      </c>
      <c r="BQ14" s="304">
        <v>9</v>
      </c>
      <c r="BR14" s="498"/>
      <c r="BS14" s="10"/>
      <c r="BU14" s="85"/>
      <c r="BW14" s="32" t="s">
        <v>55</v>
      </c>
      <c r="BX14" s="145">
        <v>9</v>
      </c>
      <c r="BY14" s="499"/>
      <c r="BZ14" s="10"/>
      <c r="CA14" s="26" t="s">
        <v>85</v>
      </c>
      <c r="CB14" s="92">
        <v>42350</v>
      </c>
      <c r="CC14" s="234" t="s">
        <v>69</v>
      </c>
      <c r="CD14" s="30">
        <v>4.891203703703704E-3</v>
      </c>
      <c r="CE14" s="304">
        <v>11</v>
      </c>
      <c r="CF14" s="499"/>
      <c r="CK14" s="32" t="s">
        <v>55</v>
      </c>
      <c r="CL14" s="130">
        <v>8</v>
      </c>
      <c r="CM14" s="501"/>
      <c r="CN14" s="43"/>
      <c r="CT14" s="1"/>
      <c r="CU14" s="32"/>
      <c r="CV14" s="46" t="s">
        <v>51</v>
      </c>
      <c r="CW14" s="92">
        <v>42132</v>
      </c>
      <c r="CX14" s="46" t="s">
        <v>37</v>
      </c>
      <c r="CY14" s="30">
        <v>1.0138888888888888E-3</v>
      </c>
      <c r="CZ14" s="304">
        <v>17</v>
      </c>
      <c r="DA14" s="499"/>
      <c r="DB14" s="32"/>
      <c r="DI14" s="28"/>
      <c r="DJ14" s="45" t="s">
        <v>318</v>
      </c>
      <c r="DK14" s="39">
        <v>42322</v>
      </c>
      <c r="DL14" s="234" t="s">
        <v>39</v>
      </c>
      <c r="DM14" s="83">
        <v>1.062152777777778E-3</v>
      </c>
      <c r="DN14" s="67">
        <v>18</v>
      </c>
      <c r="DO14" s="499"/>
      <c r="DP14" s="28"/>
      <c r="DQ14" s="28"/>
      <c r="DR14" s="29"/>
      <c r="DS14" s="28"/>
      <c r="DT14" s="36"/>
      <c r="DU14" s="12"/>
      <c r="DV14" s="12"/>
      <c r="EA14" s="32" t="s">
        <v>83</v>
      </c>
      <c r="EB14" s="304">
        <v>9</v>
      </c>
      <c r="EC14" s="506"/>
      <c r="EL14" s="45" t="s">
        <v>31</v>
      </c>
      <c r="EM14" s="39">
        <v>42322</v>
      </c>
      <c r="EN14" s="234" t="s">
        <v>39</v>
      </c>
      <c r="EO14" s="374">
        <v>1.3945601851851853E-3</v>
      </c>
      <c r="EP14" s="304">
        <v>8</v>
      </c>
      <c r="EQ14" s="492"/>
    </row>
    <row r="15" spans="1:166">
      <c r="B15" s="230" t="s">
        <v>33</v>
      </c>
      <c r="C15" s="92">
        <v>42336</v>
      </c>
      <c r="D15" s="234" t="s">
        <v>88</v>
      </c>
      <c r="E15" s="30">
        <v>4.3055555555555555E-4</v>
      </c>
      <c r="F15" s="304">
        <v>12</v>
      </c>
      <c r="G15" s="5"/>
      <c r="I15" s="46" t="s">
        <v>36</v>
      </c>
      <c r="J15" s="39">
        <v>42131</v>
      </c>
      <c r="K15" s="58" t="s">
        <v>37</v>
      </c>
      <c r="L15" s="229">
        <v>1.8090277777777777E-3</v>
      </c>
      <c r="M15" s="67">
        <v>13</v>
      </c>
      <c r="N15" s="66"/>
      <c r="P15" s="12"/>
      <c r="Q15" s="29"/>
      <c r="R15" s="64"/>
      <c r="S15" s="128" t="s">
        <v>84</v>
      </c>
      <c r="T15" s="304">
        <v>13</v>
      </c>
      <c r="U15" s="94"/>
      <c r="Z15" s="46" t="s">
        <v>77</v>
      </c>
      <c r="AA15" s="304">
        <v>10</v>
      </c>
      <c r="AB15" s="94"/>
      <c r="AC15" s="28"/>
      <c r="AD15" s="45" t="s">
        <v>40</v>
      </c>
      <c r="AE15" s="61">
        <v>42336</v>
      </c>
      <c r="AF15" s="28" t="s">
        <v>68</v>
      </c>
      <c r="AG15" s="73">
        <v>5.1967592592592593E-4</v>
      </c>
      <c r="AH15" s="304">
        <v>10</v>
      </c>
      <c r="AI15" s="493"/>
      <c r="AJ15" s="28"/>
      <c r="AK15" s="45" t="s">
        <v>41</v>
      </c>
      <c r="AL15" s="39">
        <v>42329</v>
      </c>
      <c r="AM15" s="234" t="s">
        <v>88</v>
      </c>
      <c r="AN15" s="372">
        <v>5.637731481481481E-4</v>
      </c>
      <c r="AO15" s="304">
        <v>10</v>
      </c>
      <c r="AP15" s="494"/>
      <c r="AQ15" s="28"/>
      <c r="AR15" s="234" t="s">
        <v>42</v>
      </c>
      <c r="AS15" s="39">
        <v>42350</v>
      </c>
      <c r="AT15" s="26" t="s">
        <v>334</v>
      </c>
      <c r="AU15" s="73">
        <v>9.2129629629629636E-4</v>
      </c>
      <c r="AV15" s="304">
        <v>10</v>
      </c>
      <c r="AW15" s="494"/>
      <c r="AX15" s="1"/>
      <c r="AY15" s="12" t="s">
        <v>43</v>
      </c>
      <c r="AZ15" s="39">
        <v>42077</v>
      </c>
      <c r="BA15" s="62" t="s">
        <v>37</v>
      </c>
      <c r="BB15" s="30">
        <v>6.3124999999999998E-4</v>
      </c>
      <c r="BC15" s="304">
        <v>9</v>
      </c>
      <c r="BD15" s="495"/>
      <c r="BE15" s="1"/>
      <c r="BF15" s="26" t="s">
        <v>45</v>
      </c>
      <c r="BG15" s="92">
        <v>42154</v>
      </c>
      <c r="BH15" s="26" t="s">
        <v>26</v>
      </c>
      <c r="BI15" s="30">
        <v>5.8449074074074078E-4</v>
      </c>
      <c r="BJ15" s="304">
        <v>9</v>
      </c>
      <c r="BK15" s="495"/>
      <c r="BL15" s="1"/>
      <c r="BM15" s="26"/>
      <c r="BN15" s="61"/>
      <c r="BO15" s="28"/>
      <c r="BP15" s="30" t="s">
        <v>84</v>
      </c>
      <c r="BQ15" s="304">
        <v>9</v>
      </c>
      <c r="BR15" s="498"/>
      <c r="BS15" s="10"/>
      <c r="BT15" s="12" t="s">
        <v>59</v>
      </c>
      <c r="BU15" s="29">
        <v>42273</v>
      </c>
      <c r="BV15" s="28" t="s">
        <v>34</v>
      </c>
      <c r="BW15" s="36">
        <v>6.122685185185185E-4</v>
      </c>
      <c r="BX15" s="145">
        <v>9</v>
      </c>
      <c r="BY15" s="499"/>
      <c r="BZ15" s="10"/>
      <c r="CA15" s="26" t="s">
        <v>85</v>
      </c>
      <c r="CB15" s="92">
        <v>42314</v>
      </c>
      <c r="CC15" s="234" t="s">
        <v>37</v>
      </c>
      <c r="CD15" s="30">
        <v>4.9270833333333328E-3</v>
      </c>
      <c r="CE15" s="304">
        <v>11</v>
      </c>
      <c r="CF15" s="499"/>
      <c r="CH15" s="234" t="s">
        <v>48</v>
      </c>
      <c r="CI15" s="92">
        <v>42315</v>
      </c>
      <c r="CJ15" s="234" t="s">
        <v>69</v>
      </c>
      <c r="CK15" s="154">
        <v>6.6550925925925935E-4</v>
      </c>
      <c r="CL15" s="130">
        <v>8</v>
      </c>
      <c r="CM15" s="501"/>
      <c r="CN15" s="43"/>
      <c r="CT15" s="1"/>
      <c r="CU15" s="32"/>
      <c r="CV15" s="46"/>
      <c r="CW15" s="92"/>
      <c r="CX15" s="46"/>
      <c r="CY15" s="30" t="s">
        <v>55</v>
      </c>
      <c r="CZ15" s="304">
        <v>17</v>
      </c>
      <c r="DA15" s="499"/>
      <c r="DB15" s="32"/>
      <c r="DI15" s="28"/>
      <c r="DP15" s="28"/>
      <c r="DQ15" s="28"/>
      <c r="DR15" s="29"/>
      <c r="DS15" s="28"/>
      <c r="DT15" s="36"/>
      <c r="DU15" s="12"/>
      <c r="DV15" s="12"/>
      <c r="DX15" s="230" t="s">
        <v>29</v>
      </c>
      <c r="DY15" s="92">
        <v>42314</v>
      </c>
      <c r="DZ15" s="234" t="s">
        <v>37</v>
      </c>
      <c r="EA15" s="30">
        <v>1.5092592592592595E-3</v>
      </c>
      <c r="EB15" s="304">
        <v>9</v>
      </c>
      <c r="EC15" s="506"/>
    </row>
    <row r="16" spans="1:166">
      <c r="B16" s="12"/>
      <c r="C16" s="25"/>
      <c r="D16" s="26"/>
      <c r="E16" s="74" t="s">
        <v>66</v>
      </c>
      <c r="F16" s="304">
        <v>12</v>
      </c>
      <c r="G16" s="5"/>
      <c r="I16" s="12"/>
      <c r="J16" s="27"/>
      <c r="K16" s="28"/>
      <c r="L16" s="128" t="s">
        <v>72</v>
      </c>
      <c r="M16" s="67">
        <v>13</v>
      </c>
      <c r="N16" s="66"/>
      <c r="P16" s="12"/>
      <c r="Q16" s="25"/>
      <c r="R16" s="12"/>
      <c r="S16" s="30"/>
      <c r="T16" s="304">
        <v>13</v>
      </c>
      <c r="U16" s="94"/>
      <c r="W16" s="12" t="s">
        <v>25</v>
      </c>
      <c r="X16" s="27">
        <v>42169</v>
      </c>
      <c r="Y16" s="26" t="s">
        <v>26</v>
      </c>
      <c r="Z16" s="30">
        <v>8.6226851851851861E-4</v>
      </c>
      <c r="AA16" s="304">
        <v>10</v>
      </c>
      <c r="AB16" s="94"/>
      <c r="AC16" s="28"/>
      <c r="AD16" s="230" t="s">
        <v>57</v>
      </c>
      <c r="AE16" s="92">
        <v>42314</v>
      </c>
      <c r="AF16" s="234" t="s">
        <v>37</v>
      </c>
      <c r="AG16" s="30">
        <v>5.2893518518518524E-4</v>
      </c>
      <c r="AH16" s="304">
        <v>10</v>
      </c>
      <c r="AI16" s="493"/>
      <c r="AJ16" s="28"/>
      <c r="AK16" s="28" t="s">
        <v>41</v>
      </c>
      <c r="AL16" s="29">
        <v>42273</v>
      </c>
      <c r="AM16" s="32" t="s">
        <v>34</v>
      </c>
      <c r="AN16" s="83">
        <v>5.7523148148148147E-4</v>
      </c>
      <c r="AO16" s="304">
        <v>10</v>
      </c>
      <c r="AP16" s="494"/>
      <c r="AQ16" s="28"/>
      <c r="AR16" s="230" t="s">
        <v>42</v>
      </c>
      <c r="AS16" s="61">
        <v>42336</v>
      </c>
      <c r="AT16" s="26" t="s">
        <v>68</v>
      </c>
      <c r="AU16" s="73">
        <v>9.3287037037037036E-4</v>
      </c>
      <c r="AV16" s="304">
        <v>10</v>
      </c>
      <c r="AW16" s="494"/>
      <c r="AX16" s="1"/>
      <c r="AY16" s="52" t="s">
        <v>43</v>
      </c>
      <c r="AZ16" s="39">
        <v>42132</v>
      </c>
      <c r="BA16" s="77" t="s">
        <v>37</v>
      </c>
      <c r="BB16" s="30">
        <v>6.5625000000000004E-4</v>
      </c>
      <c r="BC16" s="304">
        <v>9</v>
      </c>
      <c r="BD16" s="495"/>
      <c r="BE16" s="1"/>
      <c r="BF16" s="26" t="s">
        <v>45</v>
      </c>
      <c r="BG16" s="39">
        <v>42132</v>
      </c>
      <c r="BH16" s="77" t="s">
        <v>37</v>
      </c>
      <c r="BI16" s="30">
        <v>5.8564814814814818E-4</v>
      </c>
      <c r="BJ16" s="304">
        <v>9</v>
      </c>
      <c r="BK16" s="495"/>
      <c r="BL16" s="1"/>
      <c r="BM16" s="26" t="s">
        <v>46</v>
      </c>
      <c r="BN16" s="61">
        <v>42336</v>
      </c>
      <c r="BO16" s="28" t="s">
        <v>68</v>
      </c>
      <c r="BP16" s="73">
        <v>1.2800925925925924E-3</v>
      </c>
      <c r="BQ16" s="304">
        <v>9</v>
      </c>
      <c r="BR16" s="498"/>
      <c r="BT16" s="230" t="s">
        <v>59</v>
      </c>
      <c r="BU16" s="92">
        <v>42314</v>
      </c>
      <c r="BV16" s="234" t="s">
        <v>37</v>
      </c>
      <c r="BW16" s="30">
        <v>6.2500000000000001E-4</v>
      </c>
      <c r="BX16" s="145">
        <v>9</v>
      </c>
      <c r="BY16" s="499"/>
      <c r="BZ16" s="10"/>
      <c r="CA16" s="12"/>
      <c r="CB16" s="27"/>
      <c r="CC16" s="12"/>
      <c r="CD16" s="30" t="s">
        <v>299</v>
      </c>
      <c r="CE16" s="304">
        <v>11</v>
      </c>
      <c r="CF16" s="499"/>
      <c r="CH16" s="12" t="s">
        <v>48</v>
      </c>
      <c r="CI16" s="92">
        <v>42161</v>
      </c>
      <c r="CJ16" s="12" t="s">
        <v>26</v>
      </c>
      <c r="CK16" s="30">
        <v>6.8750000000000007E-4</v>
      </c>
      <c r="CL16" s="130">
        <v>8</v>
      </c>
      <c r="CM16" s="501"/>
      <c r="CN16" s="28"/>
      <c r="CT16" s="1"/>
      <c r="CU16" s="32"/>
      <c r="CV16" s="46" t="s">
        <v>51</v>
      </c>
      <c r="CW16" s="92">
        <v>42322</v>
      </c>
      <c r="CX16" s="32" t="s">
        <v>39</v>
      </c>
      <c r="CY16" s="83">
        <v>4.9548611111111115E-4</v>
      </c>
      <c r="CZ16" s="304">
        <v>17</v>
      </c>
      <c r="DA16" s="499"/>
      <c r="DI16" s="28"/>
      <c r="DP16" s="28"/>
      <c r="EA16" s="32" t="s">
        <v>79</v>
      </c>
    </row>
    <row r="17" spans="2:120">
      <c r="B17" s="234" t="s">
        <v>33</v>
      </c>
      <c r="C17" s="88">
        <v>42295</v>
      </c>
      <c r="D17" s="46" t="s">
        <v>142</v>
      </c>
      <c r="E17" s="73">
        <v>7.9814814814814809E-4</v>
      </c>
      <c r="F17" s="304">
        <v>12</v>
      </c>
      <c r="G17" s="5"/>
      <c r="I17" s="46" t="s">
        <v>36</v>
      </c>
      <c r="J17" s="92">
        <v>42171</v>
      </c>
      <c r="K17" s="12" t="s">
        <v>81</v>
      </c>
      <c r="L17" s="30">
        <v>4.4733796296296297E-4</v>
      </c>
      <c r="M17" s="67">
        <v>13</v>
      </c>
      <c r="N17" s="89" t="s">
        <v>82</v>
      </c>
      <c r="P17" s="12"/>
      <c r="Q17" s="29"/>
      <c r="R17" s="12"/>
      <c r="S17" s="128" t="s">
        <v>62</v>
      </c>
      <c r="T17" s="304">
        <v>13</v>
      </c>
      <c r="U17" s="94"/>
      <c r="W17" s="28" t="s">
        <v>25</v>
      </c>
      <c r="X17" s="29">
        <v>42273</v>
      </c>
      <c r="Y17" s="45" t="s">
        <v>34</v>
      </c>
      <c r="Z17" s="154">
        <v>8.7384259259259262E-4</v>
      </c>
      <c r="AA17" s="304">
        <v>10</v>
      </c>
      <c r="AB17" s="94"/>
      <c r="AC17" s="28"/>
      <c r="AD17" s="45" t="s">
        <v>57</v>
      </c>
      <c r="AE17" s="39">
        <v>42322</v>
      </c>
      <c r="AF17" s="234" t="s">
        <v>39</v>
      </c>
      <c r="AG17" s="83">
        <v>5.3298611111111114E-4</v>
      </c>
      <c r="AH17" s="304">
        <v>10</v>
      </c>
      <c r="AI17" s="493"/>
      <c r="AJ17" s="28"/>
      <c r="AK17" s="230" t="s">
        <v>41</v>
      </c>
      <c r="AL17" s="92">
        <v>42314</v>
      </c>
      <c r="AM17" s="234" t="s">
        <v>37</v>
      </c>
      <c r="AN17" s="30">
        <v>5.7754629629629627E-4</v>
      </c>
      <c r="AO17" s="304">
        <v>10</v>
      </c>
      <c r="AP17" s="494"/>
      <c r="AQ17" s="28"/>
      <c r="AR17" s="233" t="s">
        <v>42</v>
      </c>
      <c r="AS17" s="92">
        <v>42314</v>
      </c>
      <c r="AT17" s="45" t="s">
        <v>37</v>
      </c>
      <c r="AU17" s="73">
        <v>9.5949074074074068E-4</v>
      </c>
      <c r="AV17" s="304">
        <v>10</v>
      </c>
      <c r="AW17" s="494"/>
      <c r="AX17" s="1"/>
      <c r="AY17" s="12" t="s">
        <v>43</v>
      </c>
      <c r="AZ17" s="92">
        <v>42161</v>
      </c>
      <c r="BA17" s="26" t="s">
        <v>26</v>
      </c>
      <c r="BB17" s="30">
        <v>6.7013888888888885E-4</v>
      </c>
      <c r="BC17" s="304">
        <v>9</v>
      </c>
      <c r="BD17" s="495"/>
      <c r="BE17" s="1"/>
      <c r="BF17" s="26"/>
      <c r="BG17" s="27"/>
      <c r="BH17" s="26"/>
      <c r="BI17" s="68" t="s">
        <v>84</v>
      </c>
      <c r="BJ17" s="304">
        <v>9</v>
      </c>
      <c r="BK17" s="495"/>
      <c r="BL17" s="1"/>
      <c r="BM17" s="230" t="s">
        <v>46</v>
      </c>
      <c r="BN17" s="92">
        <v>42314</v>
      </c>
      <c r="BO17" s="234" t="s">
        <v>37</v>
      </c>
      <c r="BP17" s="30">
        <v>1.3113425925925925E-3</v>
      </c>
      <c r="BQ17" s="304">
        <v>9</v>
      </c>
      <c r="BR17" s="498"/>
      <c r="BT17" s="45" t="s">
        <v>59</v>
      </c>
      <c r="BU17" s="92">
        <v>42322</v>
      </c>
      <c r="BV17" s="32" t="s">
        <v>39</v>
      </c>
      <c r="BW17" s="83">
        <v>6.2962962962962961E-4</v>
      </c>
      <c r="BX17" s="145">
        <v>9</v>
      </c>
      <c r="BY17" s="499"/>
      <c r="BZ17" s="18"/>
      <c r="CA17" s="26" t="s">
        <v>85</v>
      </c>
      <c r="CB17" s="61">
        <v>42336</v>
      </c>
      <c r="CC17" s="28" t="s">
        <v>68</v>
      </c>
      <c r="CD17" s="73">
        <v>9.8680555555555553E-3</v>
      </c>
      <c r="CE17" s="304">
        <v>11</v>
      </c>
      <c r="CF17" s="499"/>
      <c r="CH17" s="12" t="s">
        <v>48</v>
      </c>
      <c r="CI17" s="27">
        <v>42132</v>
      </c>
      <c r="CJ17" s="79" t="s">
        <v>37</v>
      </c>
      <c r="CK17" s="30">
        <v>6.9560185185185187E-4</v>
      </c>
      <c r="CL17" s="130">
        <v>8</v>
      </c>
      <c r="CM17" s="501"/>
      <c r="CN17" s="28"/>
      <c r="CT17" s="1"/>
      <c r="CU17" s="32"/>
      <c r="CV17" s="40"/>
      <c r="CW17" s="82"/>
      <c r="CX17" s="28"/>
      <c r="CY17" s="30" t="s">
        <v>83</v>
      </c>
      <c r="CZ17" s="304">
        <v>17</v>
      </c>
      <c r="DA17" s="499"/>
      <c r="DI17" s="28"/>
      <c r="DP17" s="28"/>
    </row>
    <row r="18" spans="2:120">
      <c r="B18" s="46" t="s">
        <v>33</v>
      </c>
      <c r="C18" s="39">
        <v>42119</v>
      </c>
      <c r="D18" s="96" t="s">
        <v>44</v>
      </c>
      <c r="E18" s="30">
        <v>8.0092592592592585E-4</v>
      </c>
      <c r="F18" s="304">
        <v>12</v>
      </c>
      <c r="G18" s="5"/>
      <c r="I18" s="12"/>
      <c r="J18" s="25"/>
      <c r="K18" s="12"/>
      <c r="L18" s="128" t="s">
        <v>94</v>
      </c>
      <c r="M18" s="67">
        <v>13</v>
      </c>
      <c r="N18" s="66"/>
      <c r="P18" s="26" t="s">
        <v>38</v>
      </c>
      <c r="Q18" s="27">
        <v>42314</v>
      </c>
      <c r="R18" s="12" t="s">
        <v>37</v>
      </c>
      <c r="S18" s="30">
        <v>5.1620370370370372E-4</v>
      </c>
      <c r="T18" s="304">
        <v>13</v>
      </c>
      <c r="U18" s="398" t="s">
        <v>82</v>
      </c>
      <c r="W18" s="234" t="s">
        <v>25</v>
      </c>
      <c r="X18" s="39">
        <v>42350</v>
      </c>
      <c r="Y18" s="26" t="s">
        <v>334</v>
      </c>
      <c r="Z18" s="73">
        <v>8.8657407407407402E-4</v>
      </c>
      <c r="AA18" s="304">
        <v>10</v>
      </c>
      <c r="AB18" s="94"/>
      <c r="AC18" s="28"/>
      <c r="AD18" s="12" t="s">
        <v>57</v>
      </c>
      <c r="AE18" s="109">
        <v>42098</v>
      </c>
      <c r="AF18" s="12" t="s">
        <v>26</v>
      </c>
      <c r="AG18" s="73">
        <v>5.4745370370370375E-4</v>
      </c>
      <c r="AH18" s="304">
        <v>10</v>
      </c>
      <c r="AI18" s="493"/>
      <c r="AJ18" s="28"/>
      <c r="AK18" s="28" t="s">
        <v>41</v>
      </c>
      <c r="AL18" s="39">
        <v>42077</v>
      </c>
      <c r="AM18" s="52" t="s">
        <v>37</v>
      </c>
      <c r="AN18" s="30">
        <v>6.0520833333333336E-4</v>
      </c>
      <c r="AO18" s="304">
        <v>10</v>
      </c>
      <c r="AP18" s="494"/>
      <c r="AQ18" s="28"/>
      <c r="AR18" s="28" t="s">
        <v>42</v>
      </c>
      <c r="AS18" s="29">
        <v>42273</v>
      </c>
      <c r="AT18" s="45" t="s">
        <v>34</v>
      </c>
      <c r="AU18" s="83">
        <v>9.6180555555555559E-4</v>
      </c>
      <c r="AV18" s="304">
        <v>10</v>
      </c>
      <c r="AW18" s="494"/>
      <c r="AX18" s="1"/>
      <c r="AY18" s="12"/>
      <c r="AZ18" s="28"/>
      <c r="BA18" s="26"/>
      <c r="BB18" s="128" t="s">
        <v>62</v>
      </c>
      <c r="BC18" s="304">
        <v>9</v>
      </c>
      <c r="BD18" s="495"/>
      <c r="BE18" s="1"/>
      <c r="BF18" s="26" t="s">
        <v>45</v>
      </c>
      <c r="BG18" s="61">
        <v>42336</v>
      </c>
      <c r="BH18" s="28" t="s">
        <v>68</v>
      </c>
      <c r="BI18" s="73">
        <v>1.1516203703703703E-3</v>
      </c>
      <c r="BJ18" s="304">
        <v>9</v>
      </c>
      <c r="BK18" s="495"/>
      <c r="BL18" s="1"/>
      <c r="BM18" s="26"/>
      <c r="BN18" s="61"/>
      <c r="BO18" s="28"/>
      <c r="BP18" s="74" t="s">
        <v>62</v>
      </c>
      <c r="BQ18" s="304">
        <v>9</v>
      </c>
      <c r="BR18" s="498"/>
      <c r="BT18" s="12" t="s">
        <v>59</v>
      </c>
      <c r="BU18" s="92">
        <v>42161</v>
      </c>
      <c r="BV18" s="12" t="s">
        <v>26</v>
      </c>
      <c r="BW18" s="30">
        <v>6.3541666666666662E-4</v>
      </c>
      <c r="BX18" s="145">
        <v>9</v>
      </c>
      <c r="BY18" s="499"/>
      <c r="BZ18" s="18"/>
      <c r="CA18" s="26" t="s">
        <v>85</v>
      </c>
      <c r="CB18" s="92">
        <v>42350</v>
      </c>
      <c r="CC18" s="234" t="s">
        <v>69</v>
      </c>
      <c r="CD18" s="30">
        <v>9.9085648148148145E-3</v>
      </c>
      <c r="CE18" s="304">
        <v>11</v>
      </c>
      <c r="CF18" s="499"/>
      <c r="CH18" s="45" t="s">
        <v>48</v>
      </c>
      <c r="CI18" s="92">
        <v>42322</v>
      </c>
      <c r="CJ18" s="32" t="s">
        <v>39</v>
      </c>
      <c r="CK18" s="374">
        <v>7.1226851851851865E-4</v>
      </c>
      <c r="CL18" s="130">
        <v>8</v>
      </c>
      <c r="CM18" s="501"/>
      <c r="CN18" s="1"/>
      <c r="CT18" s="1"/>
      <c r="CU18" s="32"/>
      <c r="CV18" s="234" t="s">
        <v>51</v>
      </c>
      <c r="CW18" s="92">
        <v>42314</v>
      </c>
      <c r="CX18" s="234" t="s">
        <v>37</v>
      </c>
      <c r="CY18" s="30">
        <v>1.0925925925925925E-3</v>
      </c>
      <c r="CZ18" s="304">
        <v>17</v>
      </c>
      <c r="DA18" s="499"/>
      <c r="DI18" s="28"/>
      <c r="DP18" s="28"/>
    </row>
    <row r="19" spans="2:120">
      <c r="B19" s="46" t="s">
        <v>33</v>
      </c>
      <c r="C19" s="39">
        <v>42133</v>
      </c>
      <c r="D19" s="26" t="s">
        <v>60</v>
      </c>
      <c r="E19" s="30">
        <v>8.0092592592592585E-4</v>
      </c>
      <c r="F19" s="304">
        <v>12</v>
      </c>
      <c r="G19" s="5"/>
      <c r="I19" s="230" t="s">
        <v>36</v>
      </c>
      <c r="J19" s="92">
        <v>42314</v>
      </c>
      <c r="K19" s="234" t="s">
        <v>37</v>
      </c>
      <c r="L19" s="30">
        <v>8.9004629629629633E-4</v>
      </c>
      <c r="M19" s="67">
        <v>13</v>
      </c>
      <c r="N19" s="66"/>
      <c r="P19" s="12"/>
      <c r="Q19" s="29"/>
      <c r="R19" s="12"/>
      <c r="S19" s="73"/>
      <c r="T19" s="304">
        <v>13</v>
      </c>
      <c r="U19" s="94"/>
      <c r="W19" s="26" t="s">
        <v>70</v>
      </c>
      <c r="X19" s="61">
        <v>42336</v>
      </c>
      <c r="Y19" s="26" t="s">
        <v>68</v>
      </c>
      <c r="Z19" s="73">
        <v>8.9467592592592593E-4</v>
      </c>
      <c r="AA19" s="304">
        <v>10</v>
      </c>
      <c r="AB19" s="94"/>
      <c r="AC19" s="28"/>
      <c r="AD19" s="12" t="s">
        <v>57</v>
      </c>
      <c r="AE19" s="29">
        <v>42273</v>
      </c>
      <c r="AF19" s="32" t="s">
        <v>34</v>
      </c>
      <c r="AG19" s="30">
        <v>5.5555555555555556E-4</v>
      </c>
      <c r="AH19" s="304">
        <v>10</v>
      </c>
      <c r="AI19" s="493"/>
      <c r="AJ19" s="28"/>
      <c r="AK19" s="28"/>
      <c r="AL19" s="25"/>
      <c r="AM19" s="12"/>
      <c r="AN19" s="73" t="s">
        <v>84</v>
      </c>
      <c r="AO19" s="304">
        <v>10</v>
      </c>
      <c r="AP19" s="494"/>
      <c r="AQ19" s="28"/>
      <c r="AR19" s="12" t="s">
        <v>42</v>
      </c>
      <c r="AS19" s="27">
        <v>42169</v>
      </c>
      <c r="AT19" s="26" t="s">
        <v>26</v>
      </c>
      <c r="AU19" s="30">
        <v>9.6874999999999999E-4</v>
      </c>
      <c r="AV19" s="304">
        <v>10</v>
      </c>
      <c r="AW19" s="494"/>
      <c r="AX19" s="1"/>
      <c r="AY19" s="26" t="s">
        <v>43</v>
      </c>
      <c r="AZ19" s="61">
        <v>42336</v>
      </c>
      <c r="BA19" s="26" t="s">
        <v>68</v>
      </c>
      <c r="BB19" s="73">
        <v>5.9953703703703699E-4</v>
      </c>
      <c r="BC19" s="304">
        <v>9</v>
      </c>
      <c r="BD19" s="495"/>
      <c r="BE19" s="1"/>
      <c r="BF19" s="26" t="s">
        <v>45</v>
      </c>
      <c r="BG19" s="92">
        <v>42314</v>
      </c>
      <c r="BH19" s="234" t="s">
        <v>37</v>
      </c>
      <c r="BI19" s="30">
        <v>1.1944444444444446E-3</v>
      </c>
      <c r="BJ19" s="304">
        <v>9</v>
      </c>
      <c r="BK19" s="495"/>
      <c r="BL19" s="1"/>
      <c r="BM19" s="230" t="s">
        <v>46</v>
      </c>
      <c r="BN19" s="92">
        <v>42314</v>
      </c>
      <c r="BO19" s="234" t="s">
        <v>37</v>
      </c>
      <c r="BP19" s="30">
        <v>7.0717592592592588E-4</v>
      </c>
      <c r="BQ19" s="304">
        <v>9</v>
      </c>
      <c r="BR19" s="498"/>
      <c r="BT19" s="28" t="s">
        <v>59</v>
      </c>
      <c r="BU19" s="61">
        <v>42044</v>
      </c>
      <c r="BV19" s="28" t="s">
        <v>26</v>
      </c>
      <c r="BW19" s="68">
        <v>6.8287037037037025E-4</v>
      </c>
      <c r="BX19" s="145">
        <v>9</v>
      </c>
      <c r="BY19" s="499"/>
      <c r="CA19" s="26" t="s">
        <v>85</v>
      </c>
      <c r="CB19" s="92">
        <v>42314</v>
      </c>
      <c r="CC19" s="234" t="s">
        <v>37</v>
      </c>
      <c r="CD19" s="30">
        <v>9.990740740740741E-3</v>
      </c>
      <c r="CE19" s="304">
        <v>11</v>
      </c>
      <c r="CF19" s="499"/>
      <c r="CH19" s="32" t="s">
        <v>48</v>
      </c>
      <c r="CI19" s="29">
        <v>42273</v>
      </c>
      <c r="CJ19" s="32" t="s">
        <v>34</v>
      </c>
      <c r="CK19" s="83">
        <v>7.175925925925927E-4</v>
      </c>
      <c r="CL19" s="130">
        <v>8</v>
      </c>
      <c r="CM19" s="501"/>
      <c r="CN19" s="1"/>
      <c r="CT19" s="1"/>
      <c r="CV19" s="12" t="s">
        <v>51</v>
      </c>
      <c r="CW19" s="61">
        <v>42131</v>
      </c>
      <c r="CX19" s="28" t="s">
        <v>37</v>
      </c>
      <c r="CY19" s="30">
        <v>1.0937499999999999E-3</v>
      </c>
      <c r="CZ19" s="304">
        <v>17</v>
      </c>
      <c r="DA19" s="499"/>
      <c r="DI19" s="28"/>
      <c r="DP19" s="28"/>
    </row>
    <row r="20" spans="2:120">
      <c r="B20" s="234" t="s">
        <v>33</v>
      </c>
      <c r="C20" s="92">
        <v>42287</v>
      </c>
      <c r="D20" s="465" t="s">
        <v>294</v>
      </c>
      <c r="E20" s="73">
        <v>8.021990740740741E-4</v>
      </c>
      <c r="F20" s="304">
        <v>12</v>
      </c>
      <c r="G20" s="5"/>
      <c r="I20" s="45" t="s">
        <v>36</v>
      </c>
      <c r="J20" s="329">
        <v>42280</v>
      </c>
      <c r="K20" s="199" t="s">
        <v>88</v>
      </c>
      <c r="L20" s="30">
        <v>9.0451388888888884E-4</v>
      </c>
      <c r="M20" s="67">
        <v>13</v>
      </c>
      <c r="N20" s="66"/>
      <c r="P20" s="12"/>
      <c r="Q20" s="29"/>
      <c r="R20" s="12"/>
      <c r="S20" s="128" t="s">
        <v>65</v>
      </c>
      <c r="T20" s="304">
        <v>13</v>
      </c>
      <c r="U20" s="94"/>
      <c r="W20" s="12" t="s">
        <v>25</v>
      </c>
      <c r="X20" s="76">
        <v>42098</v>
      </c>
      <c r="Y20" s="26" t="s">
        <v>26</v>
      </c>
      <c r="Z20" s="73">
        <v>9.1898148148148145E-4</v>
      </c>
      <c r="AA20" s="304">
        <v>10</v>
      </c>
      <c r="AB20" s="94"/>
      <c r="AC20" s="28"/>
      <c r="AD20" s="12"/>
      <c r="AE20" s="25"/>
      <c r="AF20" s="12"/>
      <c r="AG20" s="73" t="s">
        <v>84</v>
      </c>
      <c r="AH20" s="304">
        <v>10</v>
      </c>
      <c r="AI20" s="493"/>
      <c r="AJ20" s="28"/>
      <c r="AK20" s="230" t="s">
        <v>41</v>
      </c>
      <c r="AL20" s="92">
        <v>42314</v>
      </c>
      <c r="AM20" s="234" t="s">
        <v>37</v>
      </c>
      <c r="AN20" s="30">
        <v>1.199074074074074E-3</v>
      </c>
      <c r="AO20" s="304">
        <v>10</v>
      </c>
      <c r="AP20" s="494"/>
      <c r="AQ20" s="28"/>
      <c r="AR20" s="63" t="s">
        <v>42</v>
      </c>
      <c r="AS20" s="27">
        <v>42154</v>
      </c>
      <c r="AT20" s="26" t="s">
        <v>26</v>
      </c>
      <c r="AU20" s="30">
        <v>9.80324074074074E-4</v>
      </c>
      <c r="AV20" s="304">
        <v>10</v>
      </c>
      <c r="AW20" s="494"/>
      <c r="AX20" s="1"/>
      <c r="AY20" s="45" t="s">
        <v>304</v>
      </c>
      <c r="AZ20" s="92">
        <v>42322</v>
      </c>
      <c r="BA20" s="45" t="s">
        <v>39</v>
      </c>
      <c r="BB20" s="83">
        <v>6.1307870370370368E-4</v>
      </c>
      <c r="BC20" s="304">
        <v>9</v>
      </c>
      <c r="BD20" s="495"/>
      <c r="BE20" s="1"/>
      <c r="BF20" s="26"/>
      <c r="BG20" s="61"/>
      <c r="BH20" s="26"/>
      <c r="BI20" s="74" t="s">
        <v>62</v>
      </c>
      <c r="BJ20" s="304">
        <v>9</v>
      </c>
      <c r="BK20" s="495"/>
      <c r="BL20" s="1"/>
      <c r="BM20" s="26" t="s">
        <v>46</v>
      </c>
      <c r="BN20" s="27">
        <v>42132</v>
      </c>
      <c r="BO20" s="79" t="s">
        <v>37</v>
      </c>
      <c r="BP20" s="30">
        <v>7.1874999999999988E-4</v>
      </c>
      <c r="BQ20" s="304">
        <v>9</v>
      </c>
      <c r="BR20" s="498"/>
      <c r="BU20" s="85"/>
      <c r="BW20" s="32" t="s">
        <v>83</v>
      </c>
      <c r="BX20" s="145">
        <v>9</v>
      </c>
      <c r="BY20" s="499"/>
      <c r="CA20" s="12"/>
      <c r="CB20" s="12"/>
      <c r="CC20" s="12"/>
      <c r="CD20" s="74" t="s">
        <v>62</v>
      </c>
      <c r="CE20" s="304">
        <v>11</v>
      </c>
      <c r="CF20" s="499"/>
      <c r="CI20" s="83"/>
      <c r="CK20" s="36" t="s">
        <v>67</v>
      </c>
      <c r="CL20" s="130">
        <v>8</v>
      </c>
      <c r="CM20" s="501"/>
      <c r="CN20" s="1"/>
      <c r="CT20" s="1"/>
      <c r="CV20" s="40"/>
      <c r="CW20" s="40"/>
      <c r="CX20" s="40"/>
      <c r="CY20" s="74" t="s">
        <v>79</v>
      </c>
      <c r="CZ20" s="304">
        <v>17</v>
      </c>
      <c r="DA20" s="499"/>
      <c r="DP20" s="28"/>
    </row>
    <row r="21" spans="2:120">
      <c r="B21" s="46" t="s">
        <v>33</v>
      </c>
      <c r="C21" s="39">
        <v>42085</v>
      </c>
      <c r="D21" s="62" t="s">
        <v>64</v>
      </c>
      <c r="E21" s="36">
        <v>8.0601851851851852E-4</v>
      </c>
      <c r="F21" s="304">
        <v>12</v>
      </c>
      <c r="G21" s="5"/>
      <c r="I21" s="230" t="s">
        <v>36</v>
      </c>
      <c r="J21" s="92">
        <v>42328</v>
      </c>
      <c r="K21" s="234" t="s">
        <v>37</v>
      </c>
      <c r="L21" s="30">
        <v>9.0509259259259243E-4</v>
      </c>
      <c r="M21" s="67">
        <v>13</v>
      </c>
      <c r="N21" s="66"/>
      <c r="P21" s="234" t="s">
        <v>38</v>
      </c>
      <c r="Q21" s="92">
        <v>42314</v>
      </c>
      <c r="R21" s="234" t="s">
        <v>37</v>
      </c>
      <c r="S21" s="30">
        <v>1.1284722222222223E-3</v>
      </c>
      <c r="T21" s="304">
        <v>13</v>
      </c>
      <c r="U21" s="94"/>
      <c r="W21" s="12" t="s">
        <v>25</v>
      </c>
      <c r="X21" s="39">
        <v>42077</v>
      </c>
      <c r="Y21" s="62" t="s">
        <v>37</v>
      </c>
      <c r="Z21" s="30">
        <v>9.225694444444445E-4</v>
      </c>
      <c r="AA21" s="304">
        <v>10</v>
      </c>
      <c r="AB21" s="94"/>
      <c r="AC21" s="28"/>
      <c r="AD21" s="45" t="s">
        <v>57</v>
      </c>
      <c r="AE21" s="329">
        <v>42280</v>
      </c>
      <c r="AF21" s="199" t="s">
        <v>88</v>
      </c>
      <c r="AG21" s="73">
        <v>1.1571759259259259E-3</v>
      </c>
      <c r="AH21" s="304">
        <v>10</v>
      </c>
      <c r="AI21" s="493"/>
      <c r="AJ21" s="28"/>
      <c r="AK21" s="28"/>
      <c r="AL21" s="12"/>
      <c r="AM21" s="12"/>
      <c r="AN21" s="128" t="s">
        <v>62</v>
      </c>
      <c r="AO21" s="304">
        <v>10</v>
      </c>
      <c r="AP21" s="494"/>
      <c r="AQ21" s="28"/>
      <c r="AR21" s="12" t="s">
        <v>42</v>
      </c>
      <c r="AS21" s="39">
        <v>42077</v>
      </c>
      <c r="AT21" s="62" t="s">
        <v>37</v>
      </c>
      <c r="AU21" s="30">
        <v>1.0206018518518517E-3</v>
      </c>
      <c r="AV21" s="304">
        <v>10</v>
      </c>
      <c r="AW21" s="494"/>
      <c r="AX21" s="1"/>
      <c r="AY21" s="230" t="s">
        <v>43</v>
      </c>
      <c r="AZ21" s="92">
        <v>42314</v>
      </c>
      <c r="BA21" s="45" t="s">
        <v>37</v>
      </c>
      <c r="BB21" s="30">
        <v>6.1458333333333341E-4</v>
      </c>
      <c r="BC21" s="304">
        <v>9</v>
      </c>
      <c r="BD21" s="495"/>
      <c r="BE21" s="1"/>
      <c r="BF21" s="26" t="s">
        <v>45</v>
      </c>
      <c r="BG21" s="27">
        <v>42154</v>
      </c>
      <c r="BH21" s="26" t="s">
        <v>26</v>
      </c>
      <c r="BI21" s="30">
        <v>6.0648148148148139E-4</v>
      </c>
      <c r="BJ21" s="304">
        <v>9</v>
      </c>
      <c r="BK21" s="495"/>
      <c r="BL21" s="1"/>
      <c r="BM21" s="26"/>
      <c r="BN21" s="61"/>
      <c r="BO21" s="28"/>
      <c r="BP21" s="74" t="s">
        <v>91</v>
      </c>
      <c r="BQ21" s="304">
        <v>9</v>
      </c>
      <c r="BR21" s="498"/>
      <c r="BT21" s="45" t="s">
        <v>59</v>
      </c>
      <c r="BU21" s="61">
        <v>42336</v>
      </c>
      <c r="BV21" s="28" t="s">
        <v>68</v>
      </c>
      <c r="BW21" s="154">
        <v>1.3402777777777777E-3</v>
      </c>
      <c r="BX21" s="145">
        <v>9</v>
      </c>
      <c r="BY21" s="499"/>
      <c r="CA21" s="12"/>
      <c r="CB21" s="12"/>
      <c r="CC21" s="12"/>
      <c r="CD21" s="74" t="s">
        <v>72</v>
      </c>
      <c r="CE21" s="304">
        <v>11</v>
      </c>
      <c r="CF21" s="499"/>
      <c r="CH21" s="32" t="s">
        <v>48</v>
      </c>
      <c r="CI21" s="61">
        <v>42131</v>
      </c>
      <c r="CJ21" s="28" t="s">
        <v>37</v>
      </c>
      <c r="CK21" s="36">
        <v>7.1874999999999988E-4</v>
      </c>
      <c r="CL21" s="130">
        <v>8</v>
      </c>
      <c r="CM21" s="501"/>
      <c r="CN21" s="1"/>
      <c r="CT21" s="1"/>
      <c r="CV21" s="234" t="s">
        <v>51</v>
      </c>
      <c r="CW21" s="92">
        <v>42314</v>
      </c>
      <c r="CX21" s="234" t="s">
        <v>37</v>
      </c>
      <c r="CY21" s="30">
        <v>1.0011574074074074E-3</v>
      </c>
      <c r="CZ21" s="304">
        <v>17</v>
      </c>
      <c r="DA21" s="499"/>
      <c r="DP21" s="28"/>
    </row>
    <row r="22" spans="2:120">
      <c r="B22" s="234" t="s">
        <v>33</v>
      </c>
      <c r="C22" s="329">
        <v>42280</v>
      </c>
      <c r="D22" s="332" t="s">
        <v>130</v>
      </c>
      <c r="E22" s="73">
        <v>8.091435185185185E-4</v>
      </c>
      <c r="F22" s="304">
        <v>12</v>
      </c>
      <c r="G22" s="5"/>
      <c r="I22" s="12" t="s">
        <v>36</v>
      </c>
      <c r="J22" s="92">
        <v>42132</v>
      </c>
      <c r="K22" s="46" t="s">
        <v>37</v>
      </c>
      <c r="L22" s="30">
        <v>9.1203703703703716E-4</v>
      </c>
      <c r="M22" s="67">
        <v>13</v>
      </c>
      <c r="N22" s="66"/>
      <c r="P22" s="12" t="s">
        <v>38</v>
      </c>
      <c r="Q22" s="61">
        <v>42131</v>
      </c>
      <c r="R22" s="12" t="s">
        <v>37</v>
      </c>
      <c r="S22" s="30">
        <v>1.1319444444444443E-3</v>
      </c>
      <c r="T22" s="304">
        <v>13</v>
      </c>
      <c r="U22" s="94"/>
      <c r="W22" s="230" t="s">
        <v>25</v>
      </c>
      <c r="X22" s="92">
        <v>42314</v>
      </c>
      <c r="Y22" s="45" t="s">
        <v>37</v>
      </c>
      <c r="Z22" s="73">
        <v>9.2824074074074076E-4</v>
      </c>
      <c r="AA22" s="304">
        <v>10</v>
      </c>
      <c r="AB22" s="94"/>
      <c r="AC22" s="28"/>
      <c r="AD22" s="12"/>
      <c r="AE22" s="27"/>
      <c r="AF22" s="12"/>
      <c r="AG22" s="128" t="s">
        <v>62</v>
      </c>
      <c r="AH22" s="304">
        <v>10</v>
      </c>
      <c r="AI22" s="493"/>
      <c r="AJ22" s="28"/>
      <c r="AK22" s="230" t="s">
        <v>41</v>
      </c>
      <c r="AL22" s="92">
        <v>42314</v>
      </c>
      <c r="AM22" s="234" t="s">
        <v>37</v>
      </c>
      <c r="AN22" s="30">
        <v>5.5208333333333335E-4</v>
      </c>
      <c r="AO22" s="304">
        <v>10</v>
      </c>
      <c r="AP22" s="494"/>
      <c r="AQ22" s="28"/>
      <c r="AR22" s="12" t="s">
        <v>42</v>
      </c>
      <c r="AS22" s="109">
        <v>42098</v>
      </c>
      <c r="AT22" s="26" t="s">
        <v>26</v>
      </c>
      <c r="AU22" s="73">
        <v>1.0254629629629628E-3</v>
      </c>
      <c r="AV22" s="304">
        <v>10</v>
      </c>
      <c r="AW22" s="494"/>
      <c r="AX22" s="1"/>
      <c r="AY22" s="12" t="s">
        <v>43</v>
      </c>
      <c r="AZ22" s="27">
        <v>42154</v>
      </c>
      <c r="BA22" s="26" t="s">
        <v>26</v>
      </c>
      <c r="BB22" s="30">
        <v>6.2615740740740741E-4</v>
      </c>
      <c r="BC22" s="304">
        <v>9</v>
      </c>
      <c r="BD22" s="495"/>
      <c r="BE22" s="1"/>
      <c r="BF22" s="26" t="s">
        <v>45</v>
      </c>
      <c r="BG22" s="92">
        <v>42314</v>
      </c>
      <c r="BH22" s="234" t="s">
        <v>37</v>
      </c>
      <c r="BI22" s="30">
        <v>6.0995370370370381E-4</v>
      </c>
      <c r="BJ22" s="304">
        <v>9</v>
      </c>
      <c r="BK22" s="495"/>
      <c r="BL22" s="1"/>
      <c r="BM22" s="26" t="s">
        <v>46</v>
      </c>
      <c r="BN22" s="61">
        <v>42131</v>
      </c>
      <c r="BO22" s="28" t="s">
        <v>37</v>
      </c>
      <c r="BP22" s="36">
        <v>6.041666666666667E-4</v>
      </c>
      <c r="BQ22" s="304">
        <v>9</v>
      </c>
      <c r="BR22" s="498"/>
      <c r="BT22" s="12" t="s">
        <v>59</v>
      </c>
      <c r="BU22" s="27">
        <v>42154</v>
      </c>
      <c r="BV22" s="28" t="s">
        <v>26</v>
      </c>
      <c r="BW22" s="30">
        <v>1.3460648148148147E-3</v>
      </c>
      <c r="BX22" s="145">
        <v>9</v>
      </c>
      <c r="BY22" s="499"/>
      <c r="CA22" s="45" t="s">
        <v>85</v>
      </c>
      <c r="CB22" s="39">
        <v>42351</v>
      </c>
      <c r="CC22" s="234" t="s">
        <v>341</v>
      </c>
      <c r="CD22" s="371">
        <v>5.5671296296296296E-4</v>
      </c>
      <c r="CE22" s="304">
        <v>11</v>
      </c>
      <c r="CF22" s="89" t="s">
        <v>82</v>
      </c>
      <c r="CH22" s="32" t="s">
        <v>48</v>
      </c>
      <c r="CI22" s="29">
        <v>42273</v>
      </c>
      <c r="CJ22" s="32" t="s">
        <v>34</v>
      </c>
      <c r="CK22" s="83">
        <v>7.5694444444444453E-4</v>
      </c>
      <c r="CL22" s="130">
        <v>8</v>
      </c>
      <c r="CM22" s="501"/>
      <c r="CN22" s="1"/>
      <c r="CT22" s="1"/>
      <c r="CV22" s="12" t="s">
        <v>51</v>
      </c>
      <c r="CW22" s="61">
        <v>42131</v>
      </c>
      <c r="CX22" s="28" t="s">
        <v>37</v>
      </c>
      <c r="CY22" s="83">
        <v>1.0243055555555556E-3</v>
      </c>
      <c r="CZ22" s="304">
        <v>17</v>
      </c>
      <c r="DA22" s="499"/>
      <c r="DP22" s="28"/>
    </row>
    <row r="23" spans="2:120">
      <c r="B23" s="230" t="s">
        <v>33</v>
      </c>
      <c r="C23" s="92">
        <v>42328</v>
      </c>
      <c r="D23" s="234" t="s">
        <v>37</v>
      </c>
      <c r="E23" s="73">
        <v>8.1018518518518516E-4</v>
      </c>
      <c r="F23" s="304">
        <v>12</v>
      </c>
      <c r="G23" s="5"/>
      <c r="I23" s="46" t="s">
        <v>36</v>
      </c>
      <c r="J23" s="39">
        <v>42147</v>
      </c>
      <c r="K23" s="58" t="s">
        <v>34</v>
      </c>
      <c r="L23" s="30">
        <v>9.1203703703703716E-4</v>
      </c>
      <c r="M23" s="67">
        <v>13</v>
      </c>
      <c r="N23" s="66"/>
      <c r="P23" s="12" t="s">
        <v>38</v>
      </c>
      <c r="Q23" s="29">
        <v>42273</v>
      </c>
      <c r="R23" s="32" t="s">
        <v>34</v>
      </c>
      <c r="S23" s="154">
        <v>1.1469907407407407E-3</v>
      </c>
      <c r="T23" s="304">
        <v>13</v>
      </c>
      <c r="U23" s="94"/>
      <c r="W23" s="46" t="s">
        <v>25</v>
      </c>
      <c r="X23" s="39">
        <v>42132</v>
      </c>
      <c r="Y23" s="45" t="s">
        <v>37</v>
      </c>
      <c r="Z23" s="73">
        <v>9.3055555555555545E-4</v>
      </c>
      <c r="AA23" s="304">
        <v>10</v>
      </c>
      <c r="AB23" s="94"/>
      <c r="AC23" s="28"/>
      <c r="AD23" s="12" t="s">
        <v>57</v>
      </c>
      <c r="AE23" s="39">
        <v>42077</v>
      </c>
      <c r="AF23" s="52" t="s">
        <v>37</v>
      </c>
      <c r="AG23" s="30">
        <v>6.4236111111111113E-4</v>
      </c>
      <c r="AH23" s="304">
        <v>10</v>
      </c>
      <c r="AI23" s="493"/>
      <c r="AJ23" s="28"/>
      <c r="AK23" s="12" t="s">
        <v>41</v>
      </c>
      <c r="AL23" s="27">
        <v>42132</v>
      </c>
      <c r="AM23" s="79" t="s">
        <v>37</v>
      </c>
      <c r="AN23" s="108">
        <v>5.5555555555555556E-4</v>
      </c>
      <c r="AO23" s="304">
        <v>10</v>
      </c>
      <c r="AP23" s="494"/>
      <c r="AQ23" s="28"/>
      <c r="AR23" s="46" t="s">
        <v>42</v>
      </c>
      <c r="AS23" s="39">
        <v>42132</v>
      </c>
      <c r="AT23" s="45" t="s">
        <v>37</v>
      </c>
      <c r="AU23" s="73">
        <v>1.0486111111111111E-3</v>
      </c>
      <c r="AV23" s="304">
        <v>10</v>
      </c>
      <c r="AW23" s="494"/>
      <c r="AX23" s="1"/>
      <c r="AY23" s="28" t="s">
        <v>43</v>
      </c>
      <c r="AZ23" s="29">
        <v>42273</v>
      </c>
      <c r="BA23" s="26" t="s">
        <v>34</v>
      </c>
      <c r="BB23" s="36">
        <v>6.3425925925925922E-4</v>
      </c>
      <c r="BC23" s="304">
        <v>9</v>
      </c>
      <c r="BD23" s="495"/>
      <c r="BE23" s="1"/>
      <c r="BF23" s="26" t="s">
        <v>45</v>
      </c>
      <c r="BG23" s="92">
        <v>42322</v>
      </c>
      <c r="BH23" s="32" t="s">
        <v>39</v>
      </c>
      <c r="BI23" s="83">
        <v>6.1134259259259258E-4</v>
      </c>
      <c r="BJ23" s="304">
        <v>9</v>
      </c>
      <c r="BK23" s="495"/>
      <c r="BL23" s="1"/>
      <c r="BM23" s="26" t="s">
        <v>46</v>
      </c>
      <c r="BN23" s="27">
        <v>42154</v>
      </c>
      <c r="BO23" s="28" t="s">
        <v>26</v>
      </c>
      <c r="BP23" s="36">
        <v>6.2037037037037041E-4</v>
      </c>
      <c r="BQ23" s="304">
        <v>9</v>
      </c>
      <c r="BR23" s="498"/>
      <c r="BT23" s="230" t="s">
        <v>59</v>
      </c>
      <c r="BU23" s="92">
        <v>42314</v>
      </c>
      <c r="BV23" s="234" t="s">
        <v>37</v>
      </c>
      <c r="BW23" s="30">
        <v>1.3553240740740741E-3</v>
      </c>
      <c r="BX23" s="145">
        <v>9</v>
      </c>
      <c r="BY23" s="499"/>
      <c r="CA23" s="45" t="s">
        <v>47</v>
      </c>
      <c r="CB23" s="92">
        <v>42314</v>
      </c>
      <c r="CC23" s="234" t="s">
        <v>37</v>
      </c>
      <c r="CD23" s="154">
        <v>5.9143518518518518E-4</v>
      </c>
      <c r="CE23" s="304">
        <v>11</v>
      </c>
      <c r="CF23" s="499"/>
      <c r="CH23" s="234" t="s">
        <v>48</v>
      </c>
      <c r="CI23" s="92">
        <v>42314</v>
      </c>
      <c r="CJ23" s="234" t="s">
        <v>37</v>
      </c>
      <c r="CK23" s="30">
        <v>7.8124999999999993E-4</v>
      </c>
      <c r="CL23" s="130">
        <v>8</v>
      </c>
      <c r="CM23" s="501"/>
      <c r="CN23" s="1"/>
      <c r="CT23" s="1"/>
      <c r="DP23" s="28"/>
    </row>
    <row r="24" spans="2:120">
      <c r="B24" s="46" t="s">
        <v>33</v>
      </c>
      <c r="C24" s="27">
        <v>42063</v>
      </c>
      <c r="D24" s="26" t="s">
        <v>68</v>
      </c>
      <c r="E24" s="30">
        <v>8.2025462962962965E-4</v>
      </c>
      <c r="F24" s="304">
        <v>12</v>
      </c>
      <c r="G24" s="5"/>
      <c r="I24" s="46" t="s">
        <v>36</v>
      </c>
      <c r="J24" s="92">
        <v>42171</v>
      </c>
      <c r="K24" s="12" t="s">
        <v>81</v>
      </c>
      <c r="L24" s="30">
        <v>9.2187499999999995E-4</v>
      </c>
      <c r="M24" s="67">
        <v>13</v>
      </c>
      <c r="N24" s="100" t="s">
        <v>92</v>
      </c>
      <c r="P24" s="12"/>
      <c r="Q24" s="29"/>
      <c r="R24" s="64"/>
      <c r="S24" s="128" t="s">
        <v>71</v>
      </c>
      <c r="T24" s="304">
        <v>13</v>
      </c>
      <c r="U24" s="94"/>
      <c r="W24" s="63" t="s">
        <v>25</v>
      </c>
      <c r="X24" s="27">
        <v>42154</v>
      </c>
      <c r="Y24" s="26" t="s">
        <v>26</v>
      </c>
      <c r="Z24" s="30">
        <v>9.3981481481481477E-4</v>
      </c>
      <c r="AA24" s="304">
        <v>10</v>
      </c>
      <c r="AB24" s="94"/>
      <c r="AC24" s="28"/>
      <c r="AD24" s="12" t="s">
        <v>57</v>
      </c>
      <c r="AE24" s="109">
        <v>42098</v>
      </c>
      <c r="AF24" s="12" t="s">
        <v>26</v>
      </c>
      <c r="AG24" s="73">
        <v>6.5509259259259264E-4</v>
      </c>
      <c r="AH24" s="304">
        <v>10</v>
      </c>
      <c r="AI24" s="493"/>
      <c r="AJ24" s="28"/>
      <c r="AK24" s="28" t="s">
        <v>41</v>
      </c>
      <c r="AL24" s="29">
        <v>42273</v>
      </c>
      <c r="AM24" s="32" t="s">
        <v>34</v>
      </c>
      <c r="AN24" s="83">
        <v>5.6250000000000007E-4</v>
      </c>
      <c r="AO24" s="304">
        <v>10</v>
      </c>
      <c r="AP24" s="494"/>
      <c r="AQ24" s="28"/>
      <c r="AR24" s="12"/>
      <c r="AS24" s="27"/>
      <c r="AT24" s="26"/>
      <c r="AU24" s="30" t="s">
        <v>76</v>
      </c>
      <c r="AV24" s="304">
        <v>10</v>
      </c>
      <c r="AW24" s="494"/>
      <c r="AX24" s="1"/>
      <c r="AY24" s="12" t="s">
        <v>43</v>
      </c>
      <c r="AZ24" s="61">
        <v>42044</v>
      </c>
      <c r="BA24" s="26" t="s">
        <v>26</v>
      </c>
      <c r="BB24" s="73">
        <v>6.4351851851851853E-4</v>
      </c>
      <c r="BC24" s="304">
        <v>9</v>
      </c>
      <c r="BD24" s="495"/>
      <c r="BE24" s="1"/>
      <c r="BF24" s="26" t="s">
        <v>45</v>
      </c>
      <c r="BG24" s="29">
        <v>42273</v>
      </c>
      <c r="BH24" s="45" t="s">
        <v>34</v>
      </c>
      <c r="BI24" s="83">
        <v>6.2384259259259261E-4</v>
      </c>
      <c r="BJ24" s="304">
        <v>9</v>
      </c>
      <c r="BK24" s="495"/>
      <c r="BL24" s="1"/>
      <c r="BM24" s="230" t="s">
        <v>46</v>
      </c>
      <c r="BN24" s="92">
        <v>42314</v>
      </c>
      <c r="BO24" s="234" t="s">
        <v>37</v>
      </c>
      <c r="BP24" s="30">
        <v>6.3310185185185192E-4</v>
      </c>
      <c r="BQ24" s="304">
        <v>9</v>
      </c>
      <c r="BR24" s="498"/>
      <c r="BT24" s="12" t="s">
        <v>59</v>
      </c>
      <c r="BU24" s="61">
        <v>42131</v>
      </c>
      <c r="BV24" s="28" t="s">
        <v>37</v>
      </c>
      <c r="BW24" s="30">
        <v>1.3726851851851851E-3</v>
      </c>
      <c r="BX24" s="145">
        <v>9</v>
      </c>
      <c r="BY24" s="499"/>
      <c r="CA24" s="45"/>
      <c r="CB24" s="92"/>
      <c r="CC24" s="234"/>
      <c r="CD24" s="154" t="s">
        <v>84</v>
      </c>
      <c r="CE24" s="304">
        <v>11</v>
      </c>
      <c r="CF24" s="89" t="s">
        <v>82</v>
      </c>
      <c r="CH24" s="12" t="s">
        <v>48</v>
      </c>
      <c r="CI24" s="92">
        <v>42161</v>
      </c>
      <c r="CJ24" s="12" t="s">
        <v>26</v>
      </c>
      <c r="CK24" s="30">
        <v>8.1944444444444437E-4</v>
      </c>
      <c r="CL24" s="130">
        <v>8</v>
      </c>
      <c r="CM24" s="501"/>
      <c r="CN24" s="1"/>
      <c r="CT24" s="1"/>
      <c r="DP24" s="28"/>
    </row>
    <row r="25" spans="2:120">
      <c r="B25" s="12" t="s">
        <v>33</v>
      </c>
      <c r="C25" s="27">
        <v>42125</v>
      </c>
      <c r="D25" s="70" t="s">
        <v>87</v>
      </c>
      <c r="E25" s="36">
        <v>8.2233796296296297E-4</v>
      </c>
      <c r="F25" s="304">
        <v>12</v>
      </c>
      <c r="G25" s="5"/>
      <c r="I25" s="12" t="s">
        <v>36</v>
      </c>
      <c r="J25" s="25">
        <v>42098</v>
      </c>
      <c r="K25" s="28" t="s">
        <v>26</v>
      </c>
      <c r="L25" s="73">
        <v>9.4212962962962968E-4</v>
      </c>
      <c r="M25" s="67">
        <v>13</v>
      </c>
      <c r="N25" s="66"/>
      <c r="P25" s="12" t="s">
        <v>38</v>
      </c>
      <c r="Q25" s="27">
        <v>42132</v>
      </c>
      <c r="R25" s="79" t="s">
        <v>37</v>
      </c>
      <c r="S25" s="30">
        <v>2.417824074074074E-3</v>
      </c>
      <c r="T25" s="304">
        <v>13</v>
      </c>
      <c r="U25" s="94"/>
      <c r="W25" s="12"/>
      <c r="X25" s="61"/>
      <c r="Y25" s="26"/>
      <c r="Z25" s="30" t="s">
        <v>76</v>
      </c>
      <c r="AA25" s="304">
        <v>10</v>
      </c>
      <c r="AB25" s="94"/>
      <c r="AC25" s="28"/>
      <c r="AD25" s="12"/>
      <c r="AE25" s="27"/>
      <c r="AF25" s="12"/>
      <c r="AG25" s="128" t="s">
        <v>91</v>
      </c>
      <c r="AH25" s="304">
        <v>10</v>
      </c>
      <c r="AI25" s="493"/>
      <c r="AJ25" s="28"/>
      <c r="AK25" s="314" t="s">
        <v>41</v>
      </c>
      <c r="AL25" s="39">
        <v>42350</v>
      </c>
      <c r="AM25" s="230" t="s">
        <v>334</v>
      </c>
      <c r="AN25" s="30">
        <v>5.6597222222222216E-4</v>
      </c>
      <c r="AO25" s="304">
        <v>10</v>
      </c>
      <c r="AP25" s="494"/>
      <c r="AQ25" s="28"/>
      <c r="AR25" s="234" t="s">
        <v>42</v>
      </c>
      <c r="AS25" s="39">
        <v>42350</v>
      </c>
      <c r="AT25" s="26" t="s">
        <v>334</v>
      </c>
      <c r="AU25" s="30">
        <v>2.0069444444444444E-3</v>
      </c>
      <c r="AV25" s="304">
        <v>10</v>
      </c>
      <c r="AW25" s="494"/>
      <c r="AX25" s="1"/>
      <c r="AY25" s="12" t="s">
        <v>43</v>
      </c>
      <c r="AZ25" s="27">
        <v>42132</v>
      </c>
      <c r="BA25" s="77" t="s">
        <v>37</v>
      </c>
      <c r="BB25" s="30">
        <v>6.4351851851851853E-4</v>
      </c>
      <c r="BC25" s="304">
        <v>9</v>
      </c>
      <c r="BD25" s="495"/>
      <c r="BE25" s="1"/>
      <c r="BF25" s="26" t="s">
        <v>45</v>
      </c>
      <c r="BG25" s="27">
        <v>42132</v>
      </c>
      <c r="BH25" s="77" t="s">
        <v>37</v>
      </c>
      <c r="BI25" s="30">
        <v>6.3541666666666662E-4</v>
      </c>
      <c r="BJ25" s="304">
        <v>9</v>
      </c>
      <c r="BK25" s="495"/>
      <c r="BL25" s="1"/>
      <c r="BM25" s="26" t="s">
        <v>46</v>
      </c>
      <c r="BN25" s="61">
        <v>42044</v>
      </c>
      <c r="BO25" s="28" t="s">
        <v>26</v>
      </c>
      <c r="BP25" s="68">
        <v>6.5740740740740733E-4</v>
      </c>
      <c r="BQ25" s="304">
        <v>9</v>
      </c>
      <c r="BR25" s="498"/>
      <c r="BT25" s="12"/>
      <c r="BU25" s="12"/>
      <c r="BV25" s="12"/>
      <c r="BW25" s="12" t="s">
        <v>79</v>
      </c>
      <c r="BX25" s="145">
        <v>9</v>
      </c>
      <c r="BY25" s="499"/>
      <c r="CA25" s="230" t="s">
        <v>85</v>
      </c>
      <c r="CB25" s="92">
        <v>42351</v>
      </c>
      <c r="CC25" s="234" t="s">
        <v>342</v>
      </c>
      <c r="CD25" s="30">
        <v>1.1736111111111112E-3</v>
      </c>
      <c r="CE25" s="304">
        <v>11</v>
      </c>
      <c r="CF25" s="499"/>
      <c r="CH25" s="234" t="s">
        <v>48</v>
      </c>
      <c r="CI25" s="92">
        <v>42315</v>
      </c>
      <c r="CJ25" s="234" t="s">
        <v>69</v>
      </c>
      <c r="CK25" s="154">
        <v>8.541666666666667E-4</v>
      </c>
      <c r="CL25" s="130">
        <v>8</v>
      </c>
      <c r="CM25" s="501"/>
      <c r="CN25" s="1"/>
      <c r="CT25" s="28"/>
      <c r="DP25" s="28"/>
    </row>
    <row r="26" spans="2:120">
      <c r="B26" s="52" t="s">
        <v>33</v>
      </c>
      <c r="C26" s="39">
        <v>42077</v>
      </c>
      <c r="D26" s="62" t="s">
        <v>37</v>
      </c>
      <c r="E26" s="36">
        <v>8.2916666666666653E-4</v>
      </c>
      <c r="F26" s="304">
        <v>12</v>
      </c>
      <c r="G26" s="5"/>
      <c r="L26" s="128" t="s">
        <v>97</v>
      </c>
      <c r="M26" s="67">
        <v>13</v>
      </c>
      <c r="N26" s="66"/>
      <c r="P26" s="12" t="s">
        <v>38</v>
      </c>
      <c r="Q26" s="29">
        <v>42273</v>
      </c>
      <c r="R26" s="32" t="s">
        <v>34</v>
      </c>
      <c r="S26" s="154">
        <v>2.429398148148148E-3</v>
      </c>
      <c r="T26" s="304">
        <v>13</v>
      </c>
      <c r="U26" s="94"/>
      <c r="W26" s="234" t="s">
        <v>25</v>
      </c>
      <c r="X26" s="39">
        <v>42350</v>
      </c>
      <c r="Y26" s="26" t="s">
        <v>334</v>
      </c>
      <c r="Z26" s="30">
        <v>1.931712962962963E-3</v>
      </c>
      <c r="AA26" s="304">
        <v>10</v>
      </c>
      <c r="AB26" s="94"/>
      <c r="AC26" s="28"/>
      <c r="AD26" s="230" t="s">
        <v>57</v>
      </c>
      <c r="AE26" s="92">
        <v>42314</v>
      </c>
      <c r="AF26" s="234" t="s">
        <v>37</v>
      </c>
      <c r="AG26" s="30">
        <v>4.6412037037037038E-4</v>
      </c>
      <c r="AH26" s="304">
        <v>10</v>
      </c>
      <c r="AI26" s="493"/>
      <c r="AJ26" s="28"/>
      <c r="AK26" s="12" t="s">
        <v>41</v>
      </c>
      <c r="AL26" s="27">
        <v>42168</v>
      </c>
      <c r="AM26" s="12" t="s">
        <v>26</v>
      </c>
      <c r="AN26" s="30">
        <v>5.6828703703703707E-4</v>
      </c>
      <c r="AO26" s="304">
        <v>10</v>
      </c>
      <c r="AP26" s="494"/>
      <c r="AQ26" s="28"/>
      <c r="AR26" s="230" t="s">
        <v>42</v>
      </c>
      <c r="AS26" s="61">
        <v>42336</v>
      </c>
      <c r="AT26" s="26" t="s">
        <v>68</v>
      </c>
      <c r="AU26" s="73">
        <v>2.0335648148148149E-3</v>
      </c>
      <c r="AV26" s="304">
        <v>10</v>
      </c>
      <c r="AW26" s="494"/>
      <c r="AX26" s="1"/>
      <c r="AY26" s="12" t="s">
        <v>43</v>
      </c>
      <c r="AZ26" s="27">
        <v>42077</v>
      </c>
      <c r="BA26" s="26" t="s">
        <v>37</v>
      </c>
      <c r="BB26" s="30">
        <v>6.5277777777777773E-4</v>
      </c>
      <c r="BC26" s="304">
        <v>9</v>
      </c>
      <c r="BD26" s="495"/>
      <c r="BE26" s="1"/>
      <c r="BF26" s="26" t="s">
        <v>45</v>
      </c>
      <c r="BG26" s="92">
        <v>42161</v>
      </c>
      <c r="BH26" s="26" t="s">
        <v>26</v>
      </c>
      <c r="BI26" s="30">
        <v>6.4467592592592593E-4</v>
      </c>
      <c r="BJ26" s="304">
        <v>9</v>
      </c>
      <c r="BK26" s="495"/>
      <c r="BL26" s="1"/>
      <c r="BM26" s="26" t="s">
        <v>46</v>
      </c>
      <c r="BN26" s="92">
        <v>42161</v>
      </c>
      <c r="BO26" s="12" t="s">
        <v>26</v>
      </c>
      <c r="BP26" s="30">
        <v>6.7476851851851845E-4</v>
      </c>
      <c r="BQ26" s="304">
        <v>9</v>
      </c>
      <c r="BR26" s="498"/>
      <c r="BT26" s="230" t="s">
        <v>59</v>
      </c>
      <c r="BU26" s="92">
        <v>42314</v>
      </c>
      <c r="BV26" s="234" t="s">
        <v>37</v>
      </c>
      <c r="BW26" s="30">
        <v>1.3680555555555557E-3</v>
      </c>
      <c r="BX26" s="145">
        <v>9</v>
      </c>
      <c r="BY26" s="499"/>
      <c r="CA26" s="46" t="s">
        <v>85</v>
      </c>
      <c r="CB26" s="92">
        <v>42132</v>
      </c>
      <c r="CC26" s="46" t="s">
        <v>37</v>
      </c>
      <c r="CD26" s="30">
        <v>1.2233796296296296E-3</v>
      </c>
      <c r="CE26" s="304">
        <v>11</v>
      </c>
      <c r="CF26" s="499"/>
      <c r="CI26" s="83"/>
      <c r="CK26" s="36" t="s">
        <v>79</v>
      </c>
      <c r="CL26" s="130">
        <v>8</v>
      </c>
      <c r="CM26" s="501"/>
      <c r="CN26" s="1"/>
      <c r="CT26" s="28"/>
      <c r="DP26" s="28"/>
    </row>
    <row r="27" spans="2:120">
      <c r="B27" s="46" t="s">
        <v>33</v>
      </c>
      <c r="C27" s="39">
        <v>42132</v>
      </c>
      <c r="D27" s="45" t="s">
        <v>37</v>
      </c>
      <c r="E27" s="73">
        <v>8.3101851851851859E-4</v>
      </c>
      <c r="F27" s="304">
        <v>12</v>
      </c>
      <c r="G27" s="5"/>
      <c r="I27" s="26" t="s">
        <v>36</v>
      </c>
      <c r="J27" s="25">
        <v>42344</v>
      </c>
      <c r="K27" s="77" t="s">
        <v>332</v>
      </c>
      <c r="L27" s="105">
        <v>1.8738425925925925E-3</v>
      </c>
      <c r="M27" s="67">
        <v>13</v>
      </c>
      <c r="N27" s="66"/>
      <c r="P27" s="12"/>
      <c r="Q27" s="27"/>
      <c r="R27" s="12"/>
      <c r="S27" s="128" t="s">
        <v>91</v>
      </c>
      <c r="T27" s="304">
        <v>13</v>
      </c>
      <c r="U27" s="94"/>
      <c r="W27" s="26" t="s">
        <v>70</v>
      </c>
      <c r="X27" s="61">
        <v>42336</v>
      </c>
      <c r="Y27" s="26" t="s">
        <v>68</v>
      </c>
      <c r="Z27" s="73">
        <v>1.9537037037037036E-3</v>
      </c>
      <c r="AA27" s="304">
        <v>10</v>
      </c>
      <c r="AB27" s="94"/>
      <c r="AC27" s="28"/>
      <c r="AD27" s="45" t="s">
        <v>40</v>
      </c>
      <c r="AE27" s="61">
        <v>42336</v>
      </c>
      <c r="AF27" s="28" t="s">
        <v>68</v>
      </c>
      <c r="AG27" s="73">
        <v>4.6875000000000004E-4</v>
      </c>
      <c r="AH27" s="304">
        <v>10</v>
      </c>
      <c r="AI27" s="493"/>
      <c r="AJ27" s="28"/>
      <c r="AK27" s="45" t="s">
        <v>41</v>
      </c>
      <c r="AL27" s="61">
        <v>42336</v>
      </c>
      <c r="AM27" s="28" t="s">
        <v>68</v>
      </c>
      <c r="AN27" s="73">
        <v>5.6944444444444447E-4</v>
      </c>
      <c r="AO27" s="304">
        <v>10</v>
      </c>
      <c r="AP27" s="494"/>
      <c r="AQ27" s="28"/>
      <c r="AR27" s="233" t="s">
        <v>42</v>
      </c>
      <c r="AS27" s="92">
        <v>42314</v>
      </c>
      <c r="AT27" s="45" t="s">
        <v>37</v>
      </c>
      <c r="AU27" s="30">
        <v>2.1157407407407409E-3</v>
      </c>
      <c r="AV27" s="304">
        <v>10</v>
      </c>
      <c r="AW27" s="494"/>
      <c r="AX27" s="1"/>
      <c r="AY27" s="12" t="s">
        <v>43</v>
      </c>
      <c r="AZ27" s="92">
        <v>42161</v>
      </c>
      <c r="BA27" s="26" t="s">
        <v>26</v>
      </c>
      <c r="BB27" s="30">
        <v>6.5740740740740733E-4</v>
      </c>
      <c r="BC27" s="304">
        <v>9</v>
      </c>
      <c r="BD27" s="495"/>
      <c r="BF27" s="26" t="s">
        <v>45</v>
      </c>
      <c r="BG27" s="61">
        <v>42044</v>
      </c>
      <c r="BH27" s="26" t="s">
        <v>26</v>
      </c>
      <c r="BI27" s="323">
        <v>6.5393518518518524E-4</v>
      </c>
      <c r="BJ27" s="304">
        <v>9</v>
      </c>
      <c r="BK27" s="495"/>
      <c r="BM27" s="26"/>
      <c r="BN27" s="61"/>
      <c r="BO27" s="28"/>
      <c r="BP27" s="36" t="s">
        <v>79</v>
      </c>
      <c r="BQ27" s="304">
        <v>9</v>
      </c>
      <c r="BR27" s="498"/>
      <c r="BT27" s="12" t="s">
        <v>59</v>
      </c>
      <c r="BU27" s="61">
        <v>42131</v>
      </c>
      <c r="BV27" s="28" t="s">
        <v>37</v>
      </c>
      <c r="BW27" s="83">
        <v>1.4502314814814814E-3</v>
      </c>
      <c r="BX27" s="145">
        <v>9</v>
      </c>
      <c r="BY27" s="499"/>
      <c r="CA27" s="12" t="s">
        <v>85</v>
      </c>
      <c r="CB27" s="92">
        <v>42154</v>
      </c>
      <c r="CC27" s="12" t="s">
        <v>26</v>
      </c>
      <c r="CD27" s="30">
        <v>1.241898148148148E-3</v>
      </c>
      <c r="CE27" s="304">
        <v>11</v>
      </c>
      <c r="CF27" s="499"/>
      <c r="CH27" s="45" t="s">
        <v>48</v>
      </c>
      <c r="CI27" s="39">
        <v>42322</v>
      </c>
      <c r="CJ27" s="234" t="s">
        <v>39</v>
      </c>
      <c r="CK27" s="374">
        <v>1.4969907407407408E-3</v>
      </c>
      <c r="CL27" s="130">
        <v>8</v>
      </c>
      <c r="CM27" s="501"/>
      <c r="CN27" s="1"/>
      <c r="CT27" s="36"/>
      <c r="DP27" s="28"/>
    </row>
    <row r="28" spans="2:120">
      <c r="B28" s="12" t="s">
        <v>33</v>
      </c>
      <c r="C28" s="25">
        <v>42098</v>
      </c>
      <c r="D28" s="26" t="s">
        <v>26</v>
      </c>
      <c r="E28" s="73">
        <v>8.3217592592592588E-4</v>
      </c>
      <c r="F28" s="304">
        <v>12</v>
      </c>
      <c r="G28" s="5"/>
      <c r="I28" s="230" t="s">
        <v>36</v>
      </c>
      <c r="J28" s="92">
        <v>42328</v>
      </c>
      <c r="K28" s="234" t="s">
        <v>37</v>
      </c>
      <c r="L28" s="154">
        <v>1.8819444444444445E-3</v>
      </c>
      <c r="M28" s="67">
        <v>13</v>
      </c>
      <c r="N28" s="66"/>
      <c r="P28" s="12"/>
      <c r="Q28" s="29"/>
      <c r="R28" s="12"/>
      <c r="S28" s="128" t="s">
        <v>80</v>
      </c>
      <c r="T28" s="304">
        <v>13</v>
      </c>
      <c r="U28" s="94"/>
      <c r="W28" s="234" t="s">
        <v>25</v>
      </c>
      <c r="X28" s="39">
        <v>42329</v>
      </c>
      <c r="Y28" s="45" t="s">
        <v>88</v>
      </c>
      <c r="Z28" s="372">
        <v>2.0307870370370371E-3</v>
      </c>
      <c r="AA28" s="304">
        <v>10</v>
      </c>
      <c r="AB28" s="94"/>
      <c r="AC28" s="28"/>
      <c r="AD28" s="12" t="s">
        <v>57</v>
      </c>
      <c r="AE28" s="29">
        <v>42273</v>
      </c>
      <c r="AF28" s="32" t="s">
        <v>34</v>
      </c>
      <c r="AG28" s="83">
        <v>4.6875000000000004E-4</v>
      </c>
      <c r="AH28" s="304">
        <v>10</v>
      </c>
      <c r="AI28" s="493"/>
      <c r="AJ28" s="28"/>
      <c r="AK28" s="45" t="s">
        <v>41</v>
      </c>
      <c r="AL28" s="92">
        <v>42322</v>
      </c>
      <c r="AM28" s="32" t="s">
        <v>39</v>
      </c>
      <c r="AN28" s="83">
        <v>5.7430555555555555E-4</v>
      </c>
      <c r="AO28" s="304">
        <v>10</v>
      </c>
      <c r="AP28" s="494"/>
      <c r="AQ28" s="28"/>
      <c r="AR28" s="233" t="s">
        <v>42</v>
      </c>
      <c r="AS28" s="39">
        <v>42329</v>
      </c>
      <c r="AT28" s="45" t="s">
        <v>88</v>
      </c>
      <c r="AU28" s="372">
        <v>2.1163194444444445E-3</v>
      </c>
      <c r="AV28" s="304">
        <v>10</v>
      </c>
      <c r="AW28" s="494"/>
      <c r="AX28" s="1"/>
      <c r="AY28" s="12"/>
      <c r="AZ28" s="61"/>
      <c r="BA28" s="26"/>
      <c r="BB28" s="73" t="s">
        <v>83</v>
      </c>
      <c r="BC28" s="304">
        <v>9</v>
      </c>
      <c r="BD28" s="495"/>
      <c r="BF28" s="26"/>
      <c r="BG28" s="61"/>
      <c r="BH28" s="26"/>
      <c r="BI28" s="68" t="s">
        <v>83</v>
      </c>
      <c r="BJ28" s="304">
        <v>9</v>
      </c>
      <c r="BK28" s="495"/>
      <c r="BM28" s="26" t="s">
        <v>46</v>
      </c>
      <c r="BN28" s="61">
        <v>42131</v>
      </c>
      <c r="BO28" s="28" t="s">
        <v>37</v>
      </c>
      <c r="BP28" s="83">
        <v>1.3391203703703705E-3</v>
      </c>
      <c r="BQ28" s="304">
        <v>9</v>
      </c>
      <c r="BR28" s="498"/>
      <c r="CA28" s="46"/>
      <c r="CB28" s="92"/>
      <c r="CC28" s="46"/>
      <c r="CD28" s="30" t="s">
        <v>89</v>
      </c>
      <c r="CE28" s="304">
        <v>11</v>
      </c>
      <c r="CF28" s="66"/>
      <c r="CH28" s="234" t="s">
        <v>48</v>
      </c>
      <c r="CI28" s="92">
        <v>42314</v>
      </c>
      <c r="CJ28" s="234" t="s">
        <v>37</v>
      </c>
      <c r="CK28" s="30">
        <v>1.511574074074074E-3</v>
      </c>
      <c r="CL28" s="130">
        <v>8</v>
      </c>
      <c r="CM28" s="501"/>
      <c r="CN28" s="1"/>
      <c r="CT28" s="1"/>
    </row>
    <row r="29" spans="2:120">
      <c r="B29" s="12"/>
      <c r="C29" s="25"/>
      <c r="D29" s="26"/>
      <c r="E29" s="74" t="s">
        <v>72</v>
      </c>
      <c r="F29" s="304">
        <v>12</v>
      </c>
      <c r="G29" s="5"/>
      <c r="I29" s="230" t="s">
        <v>36</v>
      </c>
      <c r="J29" s="92">
        <v>42314</v>
      </c>
      <c r="K29" s="234" t="s">
        <v>37</v>
      </c>
      <c r="L29" s="30">
        <v>1.9074074074074074E-3</v>
      </c>
      <c r="M29" s="67">
        <v>13</v>
      </c>
      <c r="N29" s="66"/>
      <c r="P29" s="234" t="s">
        <v>38</v>
      </c>
      <c r="Q29" s="92">
        <v>42328</v>
      </c>
      <c r="R29" s="234" t="s">
        <v>37</v>
      </c>
      <c r="S29" s="30">
        <v>9.6874999999999999E-4</v>
      </c>
      <c r="T29" s="304">
        <v>13</v>
      </c>
      <c r="U29" s="94"/>
      <c r="W29" s="230" t="s">
        <v>25</v>
      </c>
      <c r="X29" s="92">
        <v>42314</v>
      </c>
      <c r="Y29" s="45" t="s">
        <v>37</v>
      </c>
      <c r="Z29" s="30">
        <v>2.0601851851851853E-3</v>
      </c>
      <c r="AA29" s="304">
        <v>10</v>
      </c>
      <c r="AB29" s="94"/>
      <c r="AC29" s="28"/>
      <c r="AD29" s="12" t="s">
        <v>40</v>
      </c>
      <c r="AE29" s="27">
        <v>42168</v>
      </c>
      <c r="AF29" s="12" t="s">
        <v>26</v>
      </c>
      <c r="AG29" s="30">
        <v>4.7106481481481484E-4</v>
      </c>
      <c r="AH29" s="304">
        <v>10</v>
      </c>
      <c r="AI29" s="493"/>
      <c r="AJ29" s="28"/>
      <c r="AK29" s="12" t="s">
        <v>41</v>
      </c>
      <c r="AL29" s="27">
        <v>42154</v>
      </c>
      <c r="AM29" s="12" t="s">
        <v>26</v>
      </c>
      <c r="AN29" s="30">
        <v>5.8101851851851858E-4</v>
      </c>
      <c r="AO29" s="304">
        <v>10</v>
      </c>
      <c r="AP29" s="494"/>
      <c r="AQ29" s="28"/>
      <c r="AR29" s="63" t="s">
        <v>42</v>
      </c>
      <c r="AS29" s="27">
        <v>42154</v>
      </c>
      <c r="AT29" s="26" t="s">
        <v>26</v>
      </c>
      <c r="AU29" s="30">
        <v>2.2013888888888886E-3</v>
      </c>
      <c r="AV29" s="304">
        <v>10</v>
      </c>
      <c r="AW29" s="494"/>
      <c r="AX29" s="1"/>
      <c r="AY29" s="26" t="s">
        <v>43</v>
      </c>
      <c r="AZ29" s="61">
        <v>42336</v>
      </c>
      <c r="BA29" s="26" t="s">
        <v>68</v>
      </c>
      <c r="BB29" s="73">
        <v>1.3067129629629629E-3</v>
      </c>
      <c r="BC29" s="304">
        <v>9</v>
      </c>
      <c r="BD29" s="495"/>
      <c r="BF29" s="26" t="s">
        <v>45</v>
      </c>
      <c r="BG29" s="61">
        <v>42336</v>
      </c>
      <c r="BH29" s="28" t="s">
        <v>68</v>
      </c>
      <c r="BI29" s="73">
        <v>1.2939814814814815E-3</v>
      </c>
      <c r="BJ29" s="304">
        <v>9</v>
      </c>
      <c r="BK29" s="495"/>
      <c r="BM29" s="26" t="s">
        <v>46</v>
      </c>
      <c r="BN29" s="61">
        <v>42336</v>
      </c>
      <c r="BO29" s="28" t="s">
        <v>68</v>
      </c>
      <c r="BP29" s="73">
        <v>1.3425925925925925E-3</v>
      </c>
      <c r="BQ29" s="304">
        <v>9</v>
      </c>
      <c r="BR29" s="498"/>
      <c r="CA29" s="26" t="s">
        <v>85</v>
      </c>
      <c r="CB29" s="92">
        <v>42351</v>
      </c>
      <c r="CC29" s="26" t="s">
        <v>69</v>
      </c>
      <c r="CD29" s="30">
        <v>2.4039351851851856E-3</v>
      </c>
      <c r="CE29" s="304">
        <v>11</v>
      </c>
      <c r="CF29" s="499"/>
      <c r="CH29" s="12" t="s">
        <v>48</v>
      </c>
      <c r="CI29" s="61">
        <v>42131</v>
      </c>
      <c r="CJ29" s="28" t="s">
        <v>37</v>
      </c>
      <c r="CK29" s="83">
        <v>1.5428240740740741E-3</v>
      </c>
      <c r="CL29" s="130">
        <v>8</v>
      </c>
      <c r="CM29" s="501"/>
      <c r="CN29" s="1"/>
      <c r="CT29" s="1"/>
    </row>
    <row r="30" spans="2:120">
      <c r="B30" s="52" t="s">
        <v>33</v>
      </c>
      <c r="C30" s="39">
        <v>42077</v>
      </c>
      <c r="D30" s="62" t="s">
        <v>37</v>
      </c>
      <c r="E30" s="36">
        <v>4.3912037037037032E-4</v>
      </c>
      <c r="F30" s="304">
        <v>12</v>
      </c>
      <c r="G30" s="5"/>
      <c r="I30" s="12" t="s">
        <v>36</v>
      </c>
      <c r="J30" s="25">
        <v>42132</v>
      </c>
      <c r="K30" s="77" t="s">
        <v>37</v>
      </c>
      <c r="L30" s="105">
        <v>1.980324074074074E-3</v>
      </c>
      <c r="M30" s="67">
        <v>13</v>
      </c>
      <c r="N30" s="66"/>
      <c r="P30" s="234" t="s">
        <v>38</v>
      </c>
      <c r="Q30" s="92">
        <v>42314</v>
      </c>
      <c r="R30" s="234" t="s">
        <v>37</v>
      </c>
      <c r="S30" s="30">
        <v>9.745370370370371E-4</v>
      </c>
      <c r="T30" s="304">
        <v>13</v>
      </c>
      <c r="U30" s="94"/>
      <c r="Z30" s="46" t="s">
        <v>21</v>
      </c>
      <c r="AA30" s="304">
        <v>10</v>
      </c>
      <c r="AB30" s="94"/>
      <c r="AC30" s="28"/>
      <c r="AD30" s="12" t="s">
        <v>40</v>
      </c>
      <c r="AE30" s="27">
        <v>42154</v>
      </c>
      <c r="AF30" s="12" t="s">
        <v>26</v>
      </c>
      <c r="AG30" s="30">
        <v>4.942129629629629E-4</v>
      </c>
      <c r="AH30" s="304">
        <v>10</v>
      </c>
      <c r="AI30" s="493"/>
      <c r="AJ30" s="28"/>
      <c r="AK30" s="28" t="s">
        <v>41</v>
      </c>
      <c r="AL30" s="109">
        <v>42098</v>
      </c>
      <c r="AM30" s="12" t="s">
        <v>26</v>
      </c>
      <c r="AN30" s="73">
        <v>5.9259259259259258E-4</v>
      </c>
      <c r="AO30" s="304">
        <v>10</v>
      </c>
      <c r="AP30" s="494"/>
      <c r="AQ30" s="28"/>
      <c r="AR30" s="46" t="s">
        <v>42</v>
      </c>
      <c r="AS30" s="39">
        <v>42131</v>
      </c>
      <c r="AT30" s="112" t="s">
        <v>37</v>
      </c>
      <c r="AU30" s="229">
        <v>2.2662037037037039E-3</v>
      </c>
      <c r="AV30" s="304">
        <v>10</v>
      </c>
      <c r="AW30" s="494"/>
      <c r="AX30" s="1"/>
      <c r="AY30" s="230" t="s">
        <v>43</v>
      </c>
      <c r="AZ30" s="92">
        <v>42314</v>
      </c>
      <c r="BA30" s="45" t="s">
        <v>37</v>
      </c>
      <c r="BB30" s="30">
        <v>1.3090277777777779E-3</v>
      </c>
      <c r="BC30" s="304">
        <v>9</v>
      </c>
      <c r="BD30" s="495"/>
      <c r="BF30" s="26" t="s">
        <v>45</v>
      </c>
      <c r="BG30" s="92">
        <v>42314</v>
      </c>
      <c r="BH30" s="234" t="s">
        <v>37</v>
      </c>
      <c r="BI30" s="30">
        <v>1.3148148148148147E-3</v>
      </c>
      <c r="BJ30" s="304">
        <v>9</v>
      </c>
      <c r="BK30" s="495"/>
      <c r="BM30" s="230" t="s">
        <v>46</v>
      </c>
      <c r="BN30" s="92">
        <v>42314</v>
      </c>
      <c r="BO30" s="234" t="s">
        <v>37</v>
      </c>
      <c r="BP30" s="30">
        <v>1.3935185185185188E-3</v>
      </c>
      <c r="BQ30" s="304">
        <v>9</v>
      </c>
      <c r="BR30" s="498"/>
      <c r="CA30" s="26" t="s">
        <v>85</v>
      </c>
      <c r="CB30" s="61">
        <v>42336</v>
      </c>
      <c r="CC30" s="28" t="s">
        <v>68</v>
      </c>
      <c r="CD30" s="73">
        <v>2.4548611111111112E-3</v>
      </c>
      <c r="CE30" s="304">
        <v>11</v>
      </c>
      <c r="CF30" s="499"/>
      <c r="CN30" s="1"/>
    </row>
    <row r="31" spans="2:120">
      <c r="B31" s="12"/>
      <c r="C31" s="25"/>
      <c r="D31" s="26"/>
      <c r="E31" s="74" t="s">
        <v>94</v>
      </c>
      <c r="F31" s="304">
        <v>12</v>
      </c>
      <c r="G31" s="5"/>
      <c r="I31" s="12"/>
      <c r="J31" s="27"/>
      <c r="K31" s="28"/>
      <c r="L31" s="128" t="s">
        <v>62</v>
      </c>
      <c r="M31" s="67">
        <v>13</v>
      </c>
      <c r="N31" s="66"/>
      <c r="P31" s="12" t="s">
        <v>38</v>
      </c>
      <c r="Q31" s="61">
        <v>42131</v>
      </c>
      <c r="R31" s="12" t="s">
        <v>37</v>
      </c>
      <c r="S31" s="229">
        <v>1E-3</v>
      </c>
      <c r="T31" s="304">
        <v>13</v>
      </c>
      <c r="U31" s="94"/>
      <c r="W31" s="12" t="s">
        <v>25</v>
      </c>
      <c r="X31" s="39">
        <v>42132</v>
      </c>
      <c r="Y31" s="77" t="s">
        <v>37</v>
      </c>
      <c r="Z31" s="30">
        <v>4.7337962962962958E-4</v>
      </c>
      <c r="AA31" s="304">
        <v>10</v>
      </c>
      <c r="AB31" s="94"/>
      <c r="AC31" s="28"/>
      <c r="AD31" s="314" t="s">
        <v>40</v>
      </c>
      <c r="AE31" s="39">
        <v>42350</v>
      </c>
      <c r="AF31" s="230" t="s">
        <v>334</v>
      </c>
      <c r="AG31" s="30">
        <v>5.0000000000000012E-4</v>
      </c>
      <c r="AH31" s="304">
        <v>10</v>
      </c>
      <c r="AI31" s="493"/>
      <c r="AJ31" s="28"/>
      <c r="AK31" s="28" t="s">
        <v>41</v>
      </c>
      <c r="AL31" s="39">
        <v>42077</v>
      </c>
      <c r="AM31" s="52" t="s">
        <v>37</v>
      </c>
      <c r="AN31" s="30">
        <v>5.9317129629629629E-4</v>
      </c>
      <c r="AO31" s="304">
        <v>10</v>
      </c>
      <c r="AP31" s="494"/>
      <c r="AQ31" s="28"/>
      <c r="AS31" s="39"/>
      <c r="AT31" s="112"/>
      <c r="AU31" s="229"/>
      <c r="AV31" s="304">
        <v>10</v>
      </c>
      <c r="AW31" s="494"/>
      <c r="AX31" s="1"/>
      <c r="AY31" s="12" t="s">
        <v>43</v>
      </c>
      <c r="AZ31" s="61">
        <v>42131</v>
      </c>
      <c r="BA31" s="26" t="s">
        <v>37</v>
      </c>
      <c r="BB31" s="30">
        <v>1.3668981481481481E-3</v>
      </c>
      <c r="BC31" s="304">
        <v>9</v>
      </c>
      <c r="BD31" s="495"/>
      <c r="BF31" s="26"/>
      <c r="BG31" s="61"/>
      <c r="BH31" s="26"/>
      <c r="BI31" s="28" t="s">
        <v>67</v>
      </c>
      <c r="BJ31" s="304">
        <v>9</v>
      </c>
      <c r="BK31" s="495"/>
      <c r="BM31" s="26" t="s">
        <v>46</v>
      </c>
      <c r="BN31" s="27">
        <v>42154</v>
      </c>
      <c r="BO31" s="28" t="s">
        <v>26</v>
      </c>
      <c r="BP31" s="30">
        <v>1.4293981481481482E-3</v>
      </c>
      <c r="BQ31" s="304">
        <v>9</v>
      </c>
      <c r="BR31" s="498"/>
      <c r="CA31" s="28" t="s">
        <v>85</v>
      </c>
      <c r="CB31" s="25">
        <v>42132</v>
      </c>
      <c r="CC31" s="77" t="s">
        <v>37</v>
      </c>
      <c r="CD31" s="36">
        <v>2.6574074074074074E-3</v>
      </c>
      <c r="CE31" s="304">
        <v>11</v>
      </c>
      <c r="CF31" s="499"/>
      <c r="CN31" s="1"/>
    </row>
    <row r="32" spans="2:120">
      <c r="B32" s="12" t="s">
        <v>33</v>
      </c>
      <c r="C32" s="25">
        <v>42084</v>
      </c>
      <c r="D32" s="26" t="s">
        <v>64</v>
      </c>
      <c r="E32" s="68">
        <v>9.3321759259259269E-4</v>
      </c>
      <c r="F32" s="304">
        <v>12</v>
      </c>
      <c r="G32" s="5"/>
      <c r="I32" s="12" t="s">
        <v>36</v>
      </c>
      <c r="J32" s="27">
        <v>42154</v>
      </c>
      <c r="K32" s="107" t="s">
        <v>100</v>
      </c>
      <c r="L32" s="30">
        <v>4.7870370370370368E-4</v>
      </c>
      <c r="M32" s="67">
        <v>13</v>
      </c>
      <c r="N32" s="66"/>
      <c r="P32" s="12"/>
      <c r="Q32" s="25"/>
      <c r="R32" s="12"/>
      <c r="S32" s="73"/>
      <c r="T32" s="80"/>
      <c r="U32" s="94"/>
      <c r="W32" s="12" t="s">
        <v>25</v>
      </c>
      <c r="X32" s="61">
        <v>42105</v>
      </c>
      <c r="Y32" s="26" t="s">
        <v>61</v>
      </c>
      <c r="Z32" s="73">
        <v>4.7453703703703704E-4</v>
      </c>
      <c r="AA32" s="304">
        <v>10</v>
      </c>
      <c r="AB32" s="94"/>
      <c r="AC32" s="28"/>
      <c r="AD32" s="12" t="s">
        <v>57</v>
      </c>
      <c r="AE32" s="109">
        <v>42098</v>
      </c>
      <c r="AF32" s="12" t="s">
        <v>26</v>
      </c>
      <c r="AG32" s="73">
        <v>5.0694444444444441E-4</v>
      </c>
      <c r="AH32" s="304">
        <v>10</v>
      </c>
      <c r="AI32" s="493"/>
      <c r="AJ32" s="28"/>
      <c r="AK32" s="28"/>
      <c r="AL32" s="27"/>
      <c r="AM32" s="12"/>
      <c r="AN32" s="128" t="s">
        <v>65</v>
      </c>
      <c r="AO32" s="304">
        <v>10</v>
      </c>
      <c r="AP32" s="494"/>
      <c r="AQ32" s="28"/>
      <c r="AR32" s="12"/>
      <c r="AS32" s="27"/>
      <c r="AT32" s="26"/>
      <c r="AU32" s="128" t="s">
        <v>72</v>
      </c>
      <c r="AV32" s="304">
        <v>10</v>
      </c>
      <c r="AW32" s="494"/>
      <c r="AX32" s="1"/>
      <c r="AY32" s="12" t="s">
        <v>43</v>
      </c>
      <c r="AZ32" s="27">
        <v>42154</v>
      </c>
      <c r="BA32" s="26" t="s">
        <v>26</v>
      </c>
      <c r="BB32" s="30">
        <v>1.3807870370370371E-3</v>
      </c>
      <c r="BC32" s="304">
        <v>9</v>
      </c>
      <c r="BD32" s="495"/>
      <c r="BF32" s="26" t="s">
        <v>45</v>
      </c>
      <c r="BG32" s="29">
        <v>42273</v>
      </c>
      <c r="BH32" s="45" t="s">
        <v>34</v>
      </c>
      <c r="BI32" s="83">
        <v>5.7175925925925927E-4</v>
      </c>
      <c r="BJ32" s="304">
        <v>9</v>
      </c>
      <c r="BK32" s="495"/>
      <c r="CA32" s="12" t="s">
        <v>85</v>
      </c>
      <c r="CB32" s="92">
        <v>42154</v>
      </c>
      <c r="CC32" s="12" t="s">
        <v>26</v>
      </c>
      <c r="CD32" s="30">
        <v>2.6747685185185186E-3</v>
      </c>
      <c r="CE32" s="304">
        <v>11</v>
      </c>
      <c r="CF32" s="499"/>
      <c r="CN32" s="1"/>
    </row>
    <row r="33" spans="2:92">
      <c r="B33" s="26" t="s">
        <v>33</v>
      </c>
      <c r="C33" s="27">
        <v>42301</v>
      </c>
      <c r="D33" s="234" t="s">
        <v>61</v>
      </c>
      <c r="E33" s="30">
        <v>9.4710648148148139E-4</v>
      </c>
      <c r="F33" s="304">
        <v>12</v>
      </c>
      <c r="G33" s="5"/>
      <c r="I33" s="12"/>
      <c r="J33" s="27"/>
      <c r="K33" s="28"/>
      <c r="L33" s="128" t="s">
        <v>65</v>
      </c>
      <c r="M33" s="67">
        <v>13</v>
      </c>
      <c r="N33" s="66"/>
      <c r="P33" s="12"/>
      <c r="Q33" s="61"/>
      <c r="R33" s="75"/>
      <c r="S33" s="30"/>
      <c r="T33" s="80"/>
      <c r="U33" s="94"/>
      <c r="W33" s="12" t="s">
        <v>25</v>
      </c>
      <c r="X33" s="39">
        <v>42133</v>
      </c>
      <c r="Y33" s="26" t="s">
        <v>60</v>
      </c>
      <c r="Z33" s="30">
        <v>4.8148148148148155E-4</v>
      </c>
      <c r="AA33" s="304">
        <v>10</v>
      </c>
      <c r="AB33" s="94"/>
      <c r="AC33" s="28"/>
      <c r="AD33" s="12" t="s">
        <v>57</v>
      </c>
      <c r="AE33" s="27">
        <v>42131</v>
      </c>
      <c r="AF33" s="12" t="s">
        <v>37</v>
      </c>
      <c r="AG33" s="30">
        <v>5.0694444444444441E-4</v>
      </c>
      <c r="AH33" s="304">
        <v>10</v>
      </c>
      <c r="AI33" s="493"/>
      <c r="AJ33" s="28"/>
      <c r="AK33" s="230" t="s">
        <v>41</v>
      </c>
      <c r="AL33" s="92">
        <v>42314</v>
      </c>
      <c r="AM33" s="234" t="s">
        <v>37</v>
      </c>
      <c r="AN33" s="30">
        <v>1.2141203703703704E-3</v>
      </c>
      <c r="AO33" s="304">
        <v>10</v>
      </c>
      <c r="AP33" s="494"/>
      <c r="AQ33" s="28"/>
      <c r="AR33" s="230" t="s">
        <v>42</v>
      </c>
      <c r="AS33" s="61">
        <v>42336</v>
      </c>
      <c r="AT33" s="26" t="s">
        <v>68</v>
      </c>
      <c r="AU33" s="73">
        <v>5.4629629629629635E-4</v>
      </c>
      <c r="AV33" s="304">
        <v>10</v>
      </c>
      <c r="AW33" s="494"/>
      <c r="AX33" s="1"/>
      <c r="AY33" s="12"/>
      <c r="AZ33" s="28"/>
      <c r="BA33" s="26"/>
      <c r="BB33" s="128" t="s">
        <v>91</v>
      </c>
      <c r="BC33" s="304">
        <v>9</v>
      </c>
      <c r="BD33" s="495"/>
      <c r="BF33" s="26" t="s">
        <v>45</v>
      </c>
      <c r="BG33" s="92">
        <v>42161</v>
      </c>
      <c r="BH33" s="26" t="s">
        <v>26</v>
      </c>
      <c r="BI33" s="30">
        <v>5.9606481481481479E-4</v>
      </c>
      <c r="BJ33" s="304">
        <v>9</v>
      </c>
      <c r="BK33" s="495"/>
      <c r="CA33" s="12"/>
      <c r="CB33" s="12"/>
      <c r="CC33" s="12"/>
      <c r="CD33" s="74" t="s">
        <v>79</v>
      </c>
      <c r="CE33" s="304">
        <v>11</v>
      </c>
      <c r="CF33" s="499"/>
      <c r="CN33" s="1"/>
    </row>
    <row r="34" spans="2:92">
      <c r="B34" s="12" t="s">
        <v>33</v>
      </c>
      <c r="C34" s="39">
        <v>42133</v>
      </c>
      <c r="D34" s="26" t="s">
        <v>60</v>
      </c>
      <c r="E34" s="30">
        <v>9.5601851851851848E-4</v>
      </c>
      <c r="F34" s="304">
        <v>12</v>
      </c>
      <c r="G34" s="5"/>
      <c r="I34" s="230" t="s">
        <v>36</v>
      </c>
      <c r="J34" s="92">
        <v>42314</v>
      </c>
      <c r="K34" s="234" t="s">
        <v>37</v>
      </c>
      <c r="L34" s="30">
        <v>1.017361111111111E-3</v>
      </c>
      <c r="M34" s="67">
        <v>13</v>
      </c>
      <c r="N34" s="66"/>
      <c r="P34" s="12"/>
      <c r="Q34" s="27"/>
      <c r="R34" s="12"/>
      <c r="S34" s="30"/>
      <c r="T34" s="49"/>
      <c r="U34" s="94"/>
      <c r="W34" s="230" t="s">
        <v>25</v>
      </c>
      <c r="X34" s="92">
        <v>42314</v>
      </c>
      <c r="Y34" s="45" t="s">
        <v>37</v>
      </c>
      <c r="Z34" s="30">
        <v>4.8611111111111104E-4</v>
      </c>
      <c r="AA34" s="304">
        <v>10</v>
      </c>
      <c r="AB34" s="94"/>
      <c r="AC34" s="28"/>
      <c r="AD34" s="12" t="s">
        <v>57</v>
      </c>
      <c r="AE34" s="27"/>
      <c r="AF34" s="12"/>
      <c r="AG34" s="30" t="s">
        <v>96</v>
      </c>
      <c r="AH34" s="304">
        <v>10</v>
      </c>
      <c r="AI34" s="493"/>
      <c r="AJ34" s="28"/>
      <c r="AK34" s="45" t="s">
        <v>41</v>
      </c>
      <c r="AL34" s="61">
        <v>42336</v>
      </c>
      <c r="AM34" s="28" t="s">
        <v>68</v>
      </c>
      <c r="AN34" s="73">
        <v>1.21875E-3</v>
      </c>
      <c r="AO34" s="304">
        <v>10</v>
      </c>
      <c r="AP34" s="494"/>
      <c r="AQ34" s="28"/>
      <c r="AR34" s="52" t="s">
        <v>42</v>
      </c>
      <c r="AS34" s="29">
        <v>42274</v>
      </c>
      <c r="AT34" s="45" t="s">
        <v>34</v>
      </c>
      <c r="AU34" s="83">
        <v>5.4745370370370375E-4</v>
      </c>
      <c r="AV34" s="304">
        <v>10</v>
      </c>
      <c r="AW34" s="494"/>
      <c r="AX34" s="1"/>
      <c r="AY34" s="12" t="s">
        <v>43</v>
      </c>
      <c r="AZ34" s="92">
        <v>42161</v>
      </c>
      <c r="BA34" s="26" t="s">
        <v>26</v>
      </c>
      <c r="BB34" s="30">
        <v>6.2037037037037041E-4</v>
      </c>
      <c r="BC34" s="304">
        <v>9</v>
      </c>
      <c r="BD34" s="495"/>
      <c r="BF34" s="26"/>
      <c r="BG34" s="61"/>
      <c r="BH34" s="26"/>
      <c r="BI34" s="28" t="s">
        <v>79</v>
      </c>
      <c r="BJ34" s="304">
        <v>9</v>
      </c>
      <c r="BK34" s="495"/>
      <c r="CA34" s="45" t="s">
        <v>85</v>
      </c>
      <c r="CB34" s="39">
        <v>42322</v>
      </c>
      <c r="CC34" s="234" t="s">
        <v>39</v>
      </c>
      <c r="CD34" s="83">
        <v>1.2591435185185186E-3</v>
      </c>
      <c r="CE34" s="304">
        <v>11</v>
      </c>
      <c r="CF34" s="499"/>
      <c r="CN34" s="1"/>
    </row>
    <row r="35" spans="2:92">
      <c r="B35" s="12"/>
      <c r="C35" s="27"/>
      <c r="D35" s="70"/>
      <c r="E35" s="74" t="s">
        <v>62</v>
      </c>
      <c r="F35" s="304">
        <v>12</v>
      </c>
      <c r="G35" s="5"/>
      <c r="I35" s="230" t="s">
        <v>36</v>
      </c>
      <c r="J35" s="92">
        <v>42328</v>
      </c>
      <c r="K35" s="234" t="s">
        <v>37</v>
      </c>
      <c r="L35" s="83">
        <v>1.0254629629629628E-3</v>
      </c>
      <c r="M35" s="67">
        <v>13</v>
      </c>
      <c r="N35" s="66"/>
      <c r="P35" s="12"/>
      <c r="Q35" s="61"/>
      <c r="R35" s="12"/>
      <c r="S35" s="30"/>
      <c r="T35" s="49"/>
      <c r="U35" s="94"/>
      <c r="W35" s="12" t="s">
        <v>25</v>
      </c>
      <c r="X35" s="76">
        <v>42098</v>
      </c>
      <c r="Y35" s="26" t="s">
        <v>26</v>
      </c>
      <c r="Z35" s="73">
        <v>4.9189814814814821E-4</v>
      </c>
      <c r="AA35" s="304">
        <v>10</v>
      </c>
      <c r="AB35" s="94"/>
      <c r="AC35" s="28"/>
      <c r="AD35" s="12" t="s">
        <v>40</v>
      </c>
      <c r="AE35" s="27">
        <v>42168</v>
      </c>
      <c r="AF35" s="12" t="s">
        <v>26</v>
      </c>
      <c r="AG35" s="30">
        <v>1.0729166666666667E-3</v>
      </c>
      <c r="AH35" s="304">
        <v>10</v>
      </c>
      <c r="AI35" s="493"/>
      <c r="AJ35" s="28"/>
      <c r="AK35" s="314" t="s">
        <v>41</v>
      </c>
      <c r="AL35" s="39">
        <v>42350</v>
      </c>
      <c r="AM35" s="230" t="s">
        <v>334</v>
      </c>
      <c r="AN35" s="30">
        <v>1.2233796296296296E-3</v>
      </c>
      <c r="AO35" s="304">
        <v>10</v>
      </c>
      <c r="AP35" s="494"/>
      <c r="AQ35" s="28"/>
      <c r="AR35" s="12" t="s">
        <v>42</v>
      </c>
      <c r="AS35" s="39">
        <v>42132</v>
      </c>
      <c r="AT35" s="77" t="s">
        <v>37</v>
      </c>
      <c r="AU35" s="30">
        <v>5.5439814814814815E-4</v>
      </c>
      <c r="AV35" s="304">
        <v>10</v>
      </c>
      <c r="AW35" s="494"/>
      <c r="AX35" s="13"/>
      <c r="AY35" s="28" t="s">
        <v>43</v>
      </c>
      <c r="AZ35" s="29">
        <v>42273</v>
      </c>
      <c r="BA35" s="26" t="s">
        <v>34</v>
      </c>
      <c r="BB35" s="36">
        <v>6.2268518518518521E-4</v>
      </c>
      <c r="BC35" s="304">
        <v>9</v>
      </c>
      <c r="BD35" s="495"/>
      <c r="BF35" s="26" t="s">
        <v>45</v>
      </c>
      <c r="BG35" s="61">
        <v>42336</v>
      </c>
      <c r="BH35" s="28" t="s">
        <v>68</v>
      </c>
      <c r="BI35" s="73">
        <v>1.1886574074074074E-3</v>
      </c>
      <c r="BJ35" s="304">
        <v>9</v>
      </c>
      <c r="BK35" s="495"/>
      <c r="CN35" s="1"/>
    </row>
    <row r="36" spans="2:92">
      <c r="B36" s="26" t="s">
        <v>330</v>
      </c>
      <c r="C36" s="92">
        <v>42336</v>
      </c>
      <c r="D36" s="234" t="s">
        <v>88</v>
      </c>
      <c r="E36" s="30">
        <v>4.3055555555555555E-4</v>
      </c>
      <c r="F36" s="304">
        <v>12</v>
      </c>
      <c r="G36" s="5"/>
      <c r="I36" s="12" t="s">
        <v>36</v>
      </c>
      <c r="J36" s="25">
        <v>42098</v>
      </c>
      <c r="K36" s="28" t="s">
        <v>26</v>
      </c>
      <c r="L36" s="73">
        <v>1.0752314814814815E-3</v>
      </c>
      <c r="M36" s="67">
        <v>13</v>
      </c>
      <c r="N36" s="66"/>
      <c r="P36" s="12"/>
      <c r="Q36" s="29"/>
      <c r="R36" s="64"/>
      <c r="S36" s="30"/>
      <c r="T36" s="65"/>
      <c r="U36" s="94"/>
      <c r="W36" s="12" t="s">
        <v>70</v>
      </c>
      <c r="X36" s="61">
        <v>42084</v>
      </c>
      <c r="Y36" s="26" t="s">
        <v>64</v>
      </c>
      <c r="Z36" s="30">
        <v>4.9606481481481485E-4</v>
      </c>
      <c r="AA36" s="304">
        <v>10</v>
      </c>
      <c r="AB36" s="94"/>
      <c r="AC36" s="28"/>
      <c r="AD36" s="314" t="s">
        <v>40</v>
      </c>
      <c r="AE36" s="39">
        <v>42350</v>
      </c>
      <c r="AF36" s="230" t="s">
        <v>334</v>
      </c>
      <c r="AG36" s="30">
        <v>1.0856481481481481E-3</v>
      </c>
      <c r="AH36" s="304">
        <v>10</v>
      </c>
      <c r="AI36" s="493"/>
      <c r="AJ36" s="28"/>
      <c r="AK36" s="12" t="s">
        <v>41</v>
      </c>
      <c r="AL36" s="27">
        <v>42131</v>
      </c>
      <c r="AM36" s="12" t="s">
        <v>37</v>
      </c>
      <c r="AN36" s="229">
        <v>1.2291666666666668E-3</v>
      </c>
      <c r="AO36" s="304">
        <v>10</v>
      </c>
      <c r="AP36" s="494"/>
      <c r="AQ36" s="28"/>
      <c r="AR36" s="233" t="s">
        <v>42</v>
      </c>
      <c r="AS36" s="92">
        <v>42314</v>
      </c>
      <c r="AT36" s="45" t="s">
        <v>37</v>
      </c>
      <c r="AU36" s="30">
        <v>5.5902777777777776E-4</v>
      </c>
      <c r="AV36" s="304">
        <v>10</v>
      </c>
      <c r="AW36" s="494"/>
      <c r="AX36" s="13"/>
      <c r="AY36" s="26" t="s">
        <v>43</v>
      </c>
      <c r="AZ36" s="61">
        <v>42336</v>
      </c>
      <c r="BA36" s="26" t="s">
        <v>68</v>
      </c>
      <c r="BB36" s="73">
        <v>6.4004629629629622E-4</v>
      </c>
      <c r="BC36" s="304">
        <v>9</v>
      </c>
      <c r="BD36" s="495"/>
      <c r="BF36" s="26" t="s">
        <v>45</v>
      </c>
      <c r="BG36" s="92">
        <v>42314</v>
      </c>
      <c r="BH36" s="234" t="s">
        <v>37</v>
      </c>
      <c r="BI36" s="30">
        <v>1.2314814814814816E-3</v>
      </c>
      <c r="BJ36" s="304">
        <v>9</v>
      </c>
      <c r="BK36" s="495"/>
      <c r="CN36" s="1"/>
    </row>
    <row r="37" spans="2:92">
      <c r="B37" s="45" t="s">
        <v>33</v>
      </c>
      <c r="C37" s="92">
        <v>42322</v>
      </c>
      <c r="D37" s="32" t="s">
        <v>39</v>
      </c>
      <c r="E37" s="83">
        <v>4.3900462962962963E-4</v>
      </c>
      <c r="F37" s="304">
        <v>12</v>
      </c>
      <c r="G37" s="44" t="s">
        <v>35</v>
      </c>
      <c r="I37" s="12"/>
      <c r="J37" s="25"/>
      <c r="K37" s="28"/>
      <c r="L37" s="128" t="s">
        <v>71</v>
      </c>
      <c r="M37" s="67">
        <v>13</v>
      </c>
      <c r="N37" s="66"/>
      <c r="P37" s="12"/>
      <c r="Q37" s="76"/>
      <c r="R37" s="12"/>
      <c r="S37" s="30"/>
      <c r="T37" s="49"/>
      <c r="W37" s="45" t="s">
        <v>25</v>
      </c>
      <c r="X37" s="39">
        <v>42350</v>
      </c>
      <c r="Y37" s="45" t="s">
        <v>334</v>
      </c>
      <c r="Z37" s="371">
        <v>4.9884259259259261E-4</v>
      </c>
      <c r="AA37" s="304">
        <v>10</v>
      </c>
      <c r="AB37" s="94"/>
      <c r="AC37" s="28"/>
      <c r="AD37" s="45" t="s">
        <v>40</v>
      </c>
      <c r="AE37" s="61">
        <v>42336</v>
      </c>
      <c r="AF37" s="28" t="s">
        <v>68</v>
      </c>
      <c r="AG37" s="73">
        <v>1.1145833333333333E-3</v>
      </c>
      <c r="AH37" s="304">
        <v>10</v>
      </c>
      <c r="AI37" s="493"/>
      <c r="AJ37" s="28"/>
      <c r="AK37" s="12" t="s">
        <v>41</v>
      </c>
      <c r="AL37" s="27">
        <v>42154</v>
      </c>
      <c r="AM37" s="12" t="s">
        <v>26</v>
      </c>
      <c r="AN37" s="30">
        <v>1.2430555555555556E-3</v>
      </c>
      <c r="AO37" s="304">
        <v>10</v>
      </c>
      <c r="AP37" s="494"/>
      <c r="AQ37" s="28"/>
      <c r="AR37" s="12" t="s">
        <v>42</v>
      </c>
      <c r="AS37" s="109">
        <v>42098</v>
      </c>
      <c r="AT37" s="26" t="s">
        <v>26</v>
      </c>
      <c r="AU37" s="73">
        <v>5.6018518518518516E-4</v>
      </c>
      <c r="AV37" s="304">
        <v>10</v>
      </c>
      <c r="AW37" s="494"/>
      <c r="AX37" s="13"/>
      <c r="AY37" s="12" t="s">
        <v>43</v>
      </c>
      <c r="AZ37" s="61">
        <v>42131</v>
      </c>
      <c r="BA37" s="26" t="s">
        <v>37</v>
      </c>
      <c r="BB37" s="30">
        <v>6.4467592592592593E-4</v>
      </c>
      <c r="BC37" s="304">
        <v>9</v>
      </c>
      <c r="BD37" s="495"/>
      <c r="CN37" s="1"/>
    </row>
    <row r="38" spans="2:92">
      <c r="B38" s="12" t="s">
        <v>33</v>
      </c>
      <c r="C38" s="27">
        <v>42154</v>
      </c>
      <c r="D38" s="111" t="s">
        <v>100</v>
      </c>
      <c r="E38" s="36">
        <v>4.3912037037037032E-4</v>
      </c>
      <c r="F38" s="304">
        <v>12</v>
      </c>
      <c r="G38" s="103"/>
      <c r="I38" s="230" t="s">
        <v>36</v>
      </c>
      <c r="J38" s="329">
        <v>42280</v>
      </c>
      <c r="K38" s="199" t="s">
        <v>88</v>
      </c>
      <c r="L38" s="30">
        <v>2.1856481481481484E-3</v>
      </c>
      <c r="M38" s="67">
        <v>13</v>
      </c>
      <c r="N38" s="66"/>
      <c r="W38" s="12" t="s">
        <v>25</v>
      </c>
      <c r="X38" s="39">
        <v>42077</v>
      </c>
      <c r="Y38" s="62" t="s">
        <v>37</v>
      </c>
      <c r="Z38" s="30">
        <v>5.0150462962962963E-4</v>
      </c>
      <c r="AA38" s="304">
        <v>10</v>
      </c>
      <c r="AB38" s="94"/>
      <c r="AC38" s="28"/>
      <c r="AD38" s="12" t="s">
        <v>40</v>
      </c>
      <c r="AE38" s="27">
        <v>42154</v>
      </c>
      <c r="AF38" s="12" t="s">
        <v>26</v>
      </c>
      <c r="AG38" s="30">
        <v>1.1666666666666668E-3</v>
      </c>
      <c r="AH38" s="304">
        <v>10</v>
      </c>
      <c r="AI38" s="493"/>
      <c r="AJ38" s="28"/>
      <c r="AK38" s="12" t="s">
        <v>41</v>
      </c>
      <c r="AL38" s="27">
        <v>42169</v>
      </c>
      <c r="AM38" s="12" t="s">
        <v>26</v>
      </c>
      <c r="AN38" s="30">
        <v>1.2569444444444444E-3</v>
      </c>
      <c r="AO38" s="304">
        <v>10</v>
      </c>
      <c r="AP38" s="494"/>
      <c r="AQ38" s="28"/>
      <c r="AR38" s="12" t="s">
        <v>42</v>
      </c>
      <c r="AS38" s="27">
        <v>42077</v>
      </c>
      <c r="AT38" s="26" t="s">
        <v>37</v>
      </c>
      <c r="AU38" s="30">
        <v>5.6192129629629626E-4</v>
      </c>
      <c r="AV38" s="304">
        <v>10</v>
      </c>
      <c r="AW38" s="494"/>
      <c r="AX38" s="13"/>
      <c r="AY38" s="12" t="s">
        <v>43</v>
      </c>
      <c r="AZ38" s="27">
        <v>42154</v>
      </c>
      <c r="BA38" s="26" t="s">
        <v>26</v>
      </c>
      <c r="BB38" s="30">
        <v>6.4583333333333322E-4</v>
      </c>
      <c r="BC38" s="304">
        <v>9</v>
      </c>
      <c r="BD38" s="495"/>
      <c r="CN38" s="1"/>
    </row>
    <row r="39" spans="2:92">
      <c r="B39" s="28" t="s">
        <v>33</v>
      </c>
      <c r="C39" s="29">
        <v>42273</v>
      </c>
      <c r="D39" s="32" t="s">
        <v>34</v>
      </c>
      <c r="E39" s="83">
        <v>4.4097222222222221E-4</v>
      </c>
      <c r="F39" s="304">
        <v>12</v>
      </c>
      <c r="G39" s="44" t="s">
        <v>35</v>
      </c>
      <c r="I39" s="230" t="s">
        <v>36</v>
      </c>
      <c r="J39" s="92">
        <v>42314</v>
      </c>
      <c r="K39" s="234" t="s">
        <v>37</v>
      </c>
      <c r="L39" s="30">
        <v>2.2083333333333334E-3</v>
      </c>
      <c r="M39" s="67">
        <v>13</v>
      </c>
      <c r="N39" s="66"/>
      <c r="W39" s="26" t="s">
        <v>70</v>
      </c>
      <c r="X39" s="61">
        <v>42336</v>
      </c>
      <c r="Y39" s="26" t="s">
        <v>68</v>
      </c>
      <c r="Z39" s="73">
        <v>5.1157407407407412E-4</v>
      </c>
      <c r="AA39" s="304">
        <v>10</v>
      </c>
      <c r="AB39" s="94"/>
      <c r="AC39" s="28"/>
      <c r="AD39" s="12" t="s">
        <v>40</v>
      </c>
      <c r="AE39" s="27">
        <v>42132</v>
      </c>
      <c r="AF39" s="12" t="s">
        <v>37</v>
      </c>
      <c r="AG39" s="30">
        <v>1.25E-3</v>
      </c>
      <c r="AH39" s="304">
        <v>10</v>
      </c>
      <c r="AI39" s="493"/>
      <c r="AJ39" s="28"/>
      <c r="AK39" s="28"/>
      <c r="AL39" s="27"/>
      <c r="AM39" s="12"/>
      <c r="AN39" s="30" t="s">
        <v>293</v>
      </c>
      <c r="AO39" s="304">
        <v>10</v>
      </c>
      <c r="AP39" s="494"/>
      <c r="AQ39" s="28"/>
      <c r="AR39" s="12"/>
      <c r="AS39" s="109"/>
      <c r="AT39" s="26"/>
      <c r="AU39" s="73" t="s">
        <v>84</v>
      </c>
      <c r="AV39" s="304">
        <v>10</v>
      </c>
      <c r="AW39" s="494"/>
      <c r="AX39" s="13"/>
      <c r="AY39" s="12" t="s">
        <v>43</v>
      </c>
      <c r="AZ39" s="61">
        <v>42044</v>
      </c>
      <c r="BA39" s="26" t="s">
        <v>26</v>
      </c>
      <c r="BB39" s="73">
        <v>6.5856481481481484E-4</v>
      </c>
      <c r="BC39" s="304">
        <v>9</v>
      </c>
      <c r="BD39" s="495"/>
      <c r="CN39" s="1"/>
    </row>
    <row r="40" spans="2:92">
      <c r="B40" s="12" t="s">
        <v>33</v>
      </c>
      <c r="C40" s="27">
        <v>42125</v>
      </c>
      <c r="D40" s="70" t="s">
        <v>87</v>
      </c>
      <c r="E40" s="36">
        <v>4.4861111111111116E-4</v>
      </c>
      <c r="F40" s="304">
        <v>12</v>
      </c>
      <c r="G40" s="103"/>
      <c r="I40" s="12"/>
      <c r="J40" s="27"/>
      <c r="K40" s="28"/>
      <c r="L40" s="128" t="s">
        <v>91</v>
      </c>
      <c r="M40" s="67">
        <v>13</v>
      </c>
      <c r="N40" s="66"/>
      <c r="W40" s="12" t="s">
        <v>25</v>
      </c>
      <c r="X40" s="92">
        <v>42154</v>
      </c>
      <c r="Y40" s="26" t="s">
        <v>26</v>
      </c>
      <c r="Z40" s="30">
        <v>5.1851851851851853E-4</v>
      </c>
      <c r="AA40" s="304">
        <v>10</v>
      </c>
      <c r="AB40" s="94"/>
      <c r="AC40" s="28"/>
      <c r="AD40" s="12" t="s">
        <v>57</v>
      </c>
      <c r="AE40" s="27"/>
      <c r="AF40" s="12"/>
      <c r="AG40" s="128" t="s">
        <v>79</v>
      </c>
      <c r="AH40" s="304">
        <v>10</v>
      </c>
      <c r="AI40" s="493"/>
      <c r="AJ40" s="28"/>
      <c r="AK40" s="230" t="s">
        <v>292</v>
      </c>
      <c r="AL40" s="329">
        <v>42280</v>
      </c>
      <c r="AM40" s="199" t="s">
        <v>88</v>
      </c>
      <c r="AN40" s="30">
        <v>2.6055555555555554E-3</v>
      </c>
      <c r="AO40" s="304">
        <v>10</v>
      </c>
      <c r="AP40" s="494"/>
      <c r="AQ40" s="28"/>
      <c r="AR40" s="233" t="s">
        <v>42</v>
      </c>
      <c r="AS40" s="92">
        <v>42314</v>
      </c>
      <c r="AT40" s="45" t="s">
        <v>37</v>
      </c>
      <c r="AU40" s="30">
        <v>1.2037037037037038E-3</v>
      </c>
      <c r="AV40" s="304">
        <v>10</v>
      </c>
      <c r="AW40" s="494"/>
      <c r="AX40" s="13"/>
      <c r="AY40" s="12"/>
      <c r="AZ40" s="28"/>
      <c r="BA40" s="26"/>
      <c r="BB40" s="128" t="s">
        <v>95</v>
      </c>
      <c r="BC40" s="304">
        <v>9</v>
      </c>
      <c r="BD40" s="495"/>
      <c r="CN40" s="1"/>
    </row>
    <row r="41" spans="2:92">
      <c r="B41" s="46" t="s">
        <v>33</v>
      </c>
      <c r="C41" s="27">
        <v>42063</v>
      </c>
      <c r="D41" s="26" t="s">
        <v>68</v>
      </c>
      <c r="E41" s="30">
        <v>4.545138888888889E-4</v>
      </c>
      <c r="F41" s="304">
        <v>12</v>
      </c>
      <c r="G41" s="103"/>
      <c r="I41" s="12" t="s">
        <v>36</v>
      </c>
      <c r="J41" s="27">
        <v>42154</v>
      </c>
      <c r="K41" s="107" t="s">
        <v>100</v>
      </c>
      <c r="L41" s="30">
        <v>4.0671296296296294E-4</v>
      </c>
      <c r="M41" s="67">
        <v>13</v>
      </c>
      <c r="N41" s="66"/>
      <c r="W41" s="12"/>
      <c r="X41" s="76"/>
      <c r="Y41" s="26"/>
      <c r="Z41" s="30" t="s">
        <v>84</v>
      </c>
      <c r="AA41" s="304">
        <v>10</v>
      </c>
      <c r="AB41" s="94"/>
      <c r="AC41" s="28"/>
      <c r="AD41" s="230" t="s">
        <v>57</v>
      </c>
      <c r="AE41" s="92">
        <v>42314</v>
      </c>
      <c r="AF41" s="234" t="s">
        <v>37</v>
      </c>
      <c r="AG41" s="30">
        <v>1.0821759259259259E-3</v>
      </c>
      <c r="AH41" s="304">
        <v>10</v>
      </c>
      <c r="AI41" s="493"/>
      <c r="AJ41" s="28"/>
      <c r="AK41" s="28"/>
      <c r="AL41" s="12"/>
      <c r="AM41" s="12"/>
      <c r="AN41" s="128" t="s">
        <v>91</v>
      </c>
      <c r="AO41" s="304">
        <v>10</v>
      </c>
      <c r="AP41" s="494"/>
      <c r="AQ41" s="28"/>
      <c r="AR41" s="45" t="s">
        <v>42</v>
      </c>
      <c r="AS41" s="329">
        <v>42280</v>
      </c>
      <c r="AT41" s="461" t="s">
        <v>88</v>
      </c>
      <c r="AU41" s="73">
        <v>1.2162037037037035E-3</v>
      </c>
      <c r="AV41" s="304">
        <v>10</v>
      </c>
      <c r="AW41" s="494"/>
      <c r="AX41" s="13"/>
      <c r="AY41" s="45" t="s">
        <v>316</v>
      </c>
      <c r="AZ41" s="39">
        <v>42322</v>
      </c>
      <c r="BA41" s="45" t="s">
        <v>39</v>
      </c>
      <c r="BB41" s="83">
        <v>1.274652777777778E-3</v>
      </c>
      <c r="BC41" s="304">
        <v>9</v>
      </c>
      <c r="BD41" s="495"/>
      <c r="CN41" s="1"/>
    </row>
    <row r="42" spans="2:92">
      <c r="B42" s="12" t="s">
        <v>33</v>
      </c>
      <c r="C42" s="25">
        <v>42098</v>
      </c>
      <c r="D42" s="26" t="s">
        <v>26</v>
      </c>
      <c r="E42" s="73">
        <v>4.5949074074074078E-4</v>
      </c>
      <c r="F42" s="304">
        <v>12</v>
      </c>
      <c r="G42" s="103"/>
      <c r="I42" s="12"/>
      <c r="J42" s="27"/>
      <c r="K42" s="70"/>
      <c r="L42" s="128" t="s">
        <v>101</v>
      </c>
      <c r="M42" s="67">
        <v>13</v>
      </c>
      <c r="N42" s="66"/>
      <c r="W42" s="234" t="s">
        <v>25</v>
      </c>
      <c r="X42" s="92">
        <v>42287</v>
      </c>
      <c r="Y42" s="45" t="s">
        <v>74</v>
      </c>
      <c r="Z42" s="30">
        <v>1.0405092592592593E-3</v>
      </c>
      <c r="AA42" s="304">
        <v>10</v>
      </c>
      <c r="AB42" s="94"/>
      <c r="AC42" s="28"/>
      <c r="AD42" s="26" t="s">
        <v>57</v>
      </c>
      <c r="AE42" s="92">
        <v>42329</v>
      </c>
      <c r="AF42" s="45" t="s">
        <v>88</v>
      </c>
      <c r="AG42" s="83">
        <v>1.0961805555555555E-3</v>
      </c>
      <c r="AH42" s="304">
        <v>10</v>
      </c>
      <c r="AI42" s="493"/>
      <c r="AJ42" s="28"/>
      <c r="AK42" s="28" t="s">
        <v>41</v>
      </c>
      <c r="AL42" s="109">
        <v>42098</v>
      </c>
      <c r="AM42" s="12" t="s">
        <v>26</v>
      </c>
      <c r="AN42" s="73">
        <v>6.2500000000000001E-4</v>
      </c>
      <c r="AO42" s="304">
        <v>10</v>
      </c>
      <c r="AP42" s="494"/>
      <c r="AQ42" s="28"/>
      <c r="AR42" s="12"/>
      <c r="AS42" s="12"/>
      <c r="AT42" s="26"/>
      <c r="AU42" s="128" t="s">
        <v>62</v>
      </c>
      <c r="AV42" s="304">
        <v>10</v>
      </c>
      <c r="AW42" s="494"/>
      <c r="AX42" s="13"/>
      <c r="AY42" s="230" t="s">
        <v>43</v>
      </c>
      <c r="AZ42" s="92">
        <v>42314</v>
      </c>
      <c r="BA42" s="45" t="s">
        <v>37</v>
      </c>
      <c r="BB42" s="30">
        <v>1.2754629629629628E-3</v>
      </c>
      <c r="BC42" s="304">
        <v>9</v>
      </c>
      <c r="BD42" s="495"/>
    </row>
    <row r="43" spans="2:92">
      <c r="B43" s="12"/>
      <c r="C43" s="61"/>
      <c r="D43" s="26"/>
      <c r="E43" s="74" t="s">
        <v>65</v>
      </c>
      <c r="F43" s="304">
        <v>12</v>
      </c>
      <c r="G43" s="103"/>
      <c r="I43" s="12" t="s">
        <v>36</v>
      </c>
      <c r="J43" s="25">
        <v>42127</v>
      </c>
      <c r="K43" s="28" t="s">
        <v>60</v>
      </c>
      <c r="L43" s="30">
        <v>9.80324074074074E-4</v>
      </c>
      <c r="M43" s="67">
        <v>13</v>
      </c>
      <c r="N43" s="66"/>
      <c r="W43" s="45" t="s">
        <v>25</v>
      </c>
      <c r="X43" s="329">
        <v>42280</v>
      </c>
      <c r="Y43" s="461" t="s">
        <v>88</v>
      </c>
      <c r="Z43" s="30">
        <v>1.0643518518518517E-3</v>
      </c>
      <c r="AA43" s="304">
        <v>10</v>
      </c>
      <c r="AB43" s="94"/>
      <c r="AC43" s="28"/>
      <c r="AD43" s="45" t="s">
        <v>57</v>
      </c>
      <c r="AE43" s="39">
        <v>42322</v>
      </c>
      <c r="AF43" s="234" t="s">
        <v>39</v>
      </c>
      <c r="AG43" s="83">
        <v>1.1170138888888887E-3</v>
      </c>
      <c r="AH43" s="304">
        <v>10</v>
      </c>
      <c r="AI43" s="493"/>
      <c r="AJ43" s="28"/>
      <c r="AN43" s="128" t="s">
        <v>79</v>
      </c>
      <c r="AO43" s="304">
        <v>10</v>
      </c>
      <c r="AP43" s="494"/>
      <c r="AQ43" s="28"/>
      <c r="AR43" s="12" t="s">
        <v>42</v>
      </c>
      <c r="AS43" s="109">
        <v>42098</v>
      </c>
      <c r="AT43" s="26" t="s">
        <v>26</v>
      </c>
      <c r="AU43" s="73">
        <v>6.2384259259259261E-4</v>
      </c>
      <c r="AV43" s="304">
        <v>10</v>
      </c>
      <c r="AW43" s="494"/>
      <c r="AX43" s="13"/>
      <c r="AY43" s="12" t="s">
        <v>43</v>
      </c>
      <c r="AZ43" s="27">
        <v>42077</v>
      </c>
      <c r="BA43" s="26" t="s">
        <v>37</v>
      </c>
      <c r="BB43" s="30">
        <v>1.2812500000000001E-3</v>
      </c>
      <c r="BC43" s="304">
        <v>9</v>
      </c>
      <c r="BD43" s="495"/>
    </row>
    <row r="44" spans="2:92">
      <c r="B44" s="12" t="s">
        <v>33</v>
      </c>
      <c r="C44" s="92">
        <v>42146</v>
      </c>
      <c r="D44" s="77" t="s">
        <v>34</v>
      </c>
      <c r="E44" s="154">
        <v>9.6064814814814808E-4</v>
      </c>
      <c r="F44" s="304">
        <v>12</v>
      </c>
      <c r="G44" s="103"/>
      <c r="I44" s="12"/>
      <c r="J44" s="27"/>
      <c r="K44" s="28"/>
      <c r="L44" s="128" t="s">
        <v>80</v>
      </c>
      <c r="M44" s="67">
        <v>13</v>
      </c>
      <c r="N44" s="66"/>
      <c r="W44" s="26" t="s">
        <v>70</v>
      </c>
      <c r="X44" s="61">
        <v>42336</v>
      </c>
      <c r="Y44" s="26" t="s">
        <v>68</v>
      </c>
      <c r="Z44" s="73">
        <v>1.0682870370370371E-3</v>
      </c>
      <c r="AA44" s="304">
        <v>10</v>
      </c>
      <c r="AB44" s="94"/>
      <c r="AC44" s="28"/>
      <c r="AD44" s="314" t="s">
        <v>40</v>
      </c>
      <c r="AE44" s="39">
        <v>42350</v>
      </c>
      <c r="AF44" s="230" t="s">
        <v>334</v>
      </c>
      <c r="AG44" s="30">
        <v>1.1226851851851851E-3</v>
      </c>
      <c r="AH44" s="304">
        <v>10</v>
      </c>
      <c r="AI44" s="493"/>
      <c r="AJ44" s="28"/>
      <c r="AK44" s="26" t="s">
        <v>41</v>
      </c>
      <c r="AL44" s="92">
        <v>42329</v>
      </c>
      <c r="AM44" s="45" t="s">
        <v>88</v>
      </c>
      <c r="AN44" s="83">
        <v>1.155324074074074E-3</v>
      </c>
      <c r="AO44" s="304">
        <v>10</v>
      </c>
      <c r="AP44" s="494"/>
      <c r="AQ44" s="28"/>
      <c r="AU44" s="128" t="s">
        <v>91</v>
      </c>
      <c r="AV44" s="304">
        <v>10</v>
      </c>
      <c r="AW44" s="494"/>
      <c r="AX44" s="13"/>
      <c r="AY44" s="26" t="s">
        <v>43</v>
      </c>
      <c r="AZ44" s="61">
        <v>42336</v>
      </c>
      <c r="BA44" s="26" t="s">
        <v>68</v>
      </c>
      <c r="BB44" s="73">
        <v>1.2881944444444445E-3</v>
      </c>
      <c r="BC44" s="304">
        <v>9</v>
      </c>
      <c r="BD44" s="495"/>
    </row>
    <row r="45" spans="2:92">
      <c r="B45" s="52" t="s">
        <v>33</v>
      </c>
      <c r="C45" s="39">
        <v>42161</v>
      </c>
      <c r="D45" s="50" t="s">
        <v>63</v>
      </c>
      <c r="E45" s="30">
        <v>9.710648148148149E-4</v>
      </c>
      <c r="F45" s="304">
        <v>12</v>
      </c>
      <c r="G45" s="103"/>
      <c r="I45" s="230" t="s">
        <v>36</v>
      </c>
      <c r="J45" s="92">
        <v>42328</v>
      </c>
      <c r="K45" s="234" t="s">
        <v>37</v>
      </c>
      <c r="L45" s="30">
        <v>8.9583333333333344E-4</v>
      </c>
      <c r="M45" s="67">
        <v>13</v>
      </c>
      <c r="N45" s="66"/>
      <c r="Z45" s="128" t="s">
        <v>62</v>
      </c>
      <c r="AA45" s="304">
        <v>10</v>
      </c>
      <c r="AB45" s="94"/>
      <c r="AC45" s="28"/>
      <c r="AD45" s="45" t="s">
        <v>40</v>
      </c>
      <c r="AE45" s="61">
        <v>42336</v>
      </c>
      <c r="AF45" s="28" t="s">
        <v>68</v>
      </c>
      <c r="AG45" s="73">
        <v>1.1226851851851851E-3</v>
      </c>
      <c r="AH45" s="304">
        <v>10</v>
      </c>
      <c r="AI45" s="493"/>
      <c r="AJ45" s="28"/>
      <c r="AK45" s="314" t="s">
        <v>41</v>
      </c>
      <c r="AL45" s="39">
        <v>42350</v>
      </c>
      <c r="AM45" s="230" t="s">
        <v>334</v>
      </c>
      <c r="AN45" s="30">
        <v>1.1597222222222221E-3</v>
      </c>
      <c r="AO45" s="304">
        <v>10</v>
      </c>
      <c r="AP45" s="494"/>
      <c r="AQ45" s="28"/>
      <c r="AR45" s="314" t="s">
        <v>42</v>
      </c>
      <c r="AS45" s="39">
        <v>42350</v>
      </c>
      <c r="AT45" s="26" t="s">
        <v>334</v>
      </c>
      <c r="AU45" s="30">
        <v>4.6180555555555553E-4</v>
      </c>
      <c r="AV45" s="304">
        <v>10</v>
      </c>
      <c r="AW45" s="494"/>
      <c r="AX45" s="13"/>
      <c r="AY45" s="12" t="s">
        <v>43</v>
      </c>
      <c r="AZ45" s="27">
        <v>42154</v>
      </c>
      <c r="BA45" s="26" t="s">
        <v>26</v>
      </c>
      <c r="BB45" s="73">
        <v>1.3148148148148147E-3</v>
      </c>
      <c r="BC45" s="304">
        <v>9</v>
      </c>
      <c r="BD45" s="495"/>
    </row>
    <row r="46" spans="2:92">
      <c r="B46" s="230" t="s">
        <v>33</v>
      </c>
      <c r="C46" s="92">
        <v>42328</v>
      </c>
      <c r="D46" s="234" t="s">
        <v>37</v>
      </c>
      <c r="E46" s="83">
        <v>9.768518518518518E-4</v>
      </c>
      <c r="F46" s="304">
        <v>12</v>
      </c>
      <c r="G46" s="103"/>
      <c r="I46" s="230" t="s">
        <v>36</v>
      </c>
      <c r="J46" s="92">
        <v>42314</v>
      </c>
      <c r="K46" s="234" t="s">
        <v>37</v>
      </c>
      <c r="L46" s="30">
        <v>9.0624999999999994E-4</v>
      </c>
      <c r="M46" s="67">
        <v>13</v>
      </c>
      <c r="N46" s="66"/>
      <c r="W46" s="28" t="s">
        <v>25</v>
      </c>
      <c r="X46" s="29">
        <v>42273</v>
      </c>
      <c r="Y46" s="45" t="s">
        <v>34</v>
      </c>
      <c r="Z46" s="83">
        <v>5.4745370370370375E-4</v>
      </c>
      <c r="AA46" s="304">
        <v>10</v>
      </c>
      <c r="AB46" s="94"/>
      <c r="AC46" s="28"/>
      <c r="AD46" s="12" t="s">
        <v>57</v>
      </c>
      <c r="AE46" s="27">
        <v>42168</v>
      </c>
      <c r="AF46" s="12" t="s">
        <v>26</v>
      </c>
      <c r="AG46" s="30">
        <v>1.1412037037037037E-3</v>
      </c>
      <c r="AH46" s="304">
        <v>10</v>
      </c>
      <c r="AI46" s="493"/>
      <c r="AJ46" s="28"/>
      <c r="AK46" s="230" t="s">
        <v>41</v>
      </c>
      <c r="AL46" s="92">
        <v>42314</v>
      </c>
      <c r="AM46" s="234" t="s">
        <v>37</v>
      </c>
      <c r="AN46" s="30">
        <v>1.1747685185185186E-3</v>
      </c>
      <c r="AO46" s="304">
        <v>10</v>
      </c>
      <c r="AP46" s="494"/>
      <c r="AQ46" s="28"/>
      <c r="AR46" s="230" t="s">
        <v>42</v>
      </c>
      <c r="AS46" s="61">
        <v>42336</v>
      </c>
      <c r="AT46" s="26" t="s">
        <v>68</v>
      </c>
      <c r="AU46" s="73">
        <v>4.8148148148148155E-4</v>
      </c>
      <c r="AV46" s="304">
        <v>10</v>
      </c>
      <c r="AW46" s="494"/>
      <c r="AX46" s="13"/>
      <c r="AY46" s="12"/>
      <c r="AZ46" s="83"/>
      <c r="BA46" s="26"/>
      <c r="BB46" s="30"/>
      <c r="BC46" s="12"/>
    </row>
    <row r="47" spans="2:92">
      <c r="B47" s="234" t="s">
        <v>33</v>
      </c>
      <c r="C47" s="39">
        <v>42343</v>
      </c>
      <c r="D47" s="230" t="s">
        <v>331</v>
      </c>
      <c r="E47" s="30">
        <v>9.8043981481481485E-4</v>
      </c>
      <c r="F47" s="304">
        <v>12</v>
      </c>
      <c r="G47" s="103"/>
      <c r="I47" s="12" t="s">
        <v>36</v>
      </c>
      <c r="J47" s="61">
        <v>42131</v>
      </c>
      <c r="K47" s="28" t="s">
        <v>37</v>
      </c>
      <c r="L47" s="229">
        <v>9.2361111111111116E-4</v>
      </c>
      <c r="M47" s="67">
        <v>13</v>
      </c>
      <c r="N47" s="66"/>
      <c r="W47" s="12" t="s">
        <v>70</v>
      </c>
      <c r="X47" s="61">
        <v>42084</v>
      </c>
      <c r="Y47" s="26" t="s">
        <v>64</v>
      </c>
      <c r="Z47" s="30">
        <v>5.5532407407407407E-4</v>
      </c>
      <c r="AA47" s="304">
        <v>10</v>
      </c>
      <c r="AB47" s="94"/>
      <c r="AC47" s="28"/>
      <c r="AD47" s="12" t="s">
        <v>40</v>
      </c>
      <c r="AE47" s="27">
        <v>42154</v>
      </c>
      <c r="AF47" s="12" t="s">
        <v>26</v>
      </c>
      <c r="AG47" s="30">
        <v>1.1435185185185183E-3</v>
      </c>
      <c r="AH47" s="304">
        <v>10</v>
      </c>
      <c r="AI47" s="493"/>
      <c r="AJ47" s="28"/>
      <c r="AK47" s="45" t="s">
        <v>41</v>
      </c>
      <c r="AL47" s="61">
        <v>42336</v>
      </c>
      <c r="AM47" s="28" t="s">
        <v>68</v>
      </c>
      <c r="AN47" s="30">
        <v>1.1863425925925928E-3</v>
      </c>
      <c r="AO47" s="304">
        <v>10</v>
      </c>
      <c r="AP47" s="494"/>
      <c r="AQ47" s="28"/>
      <c r="AR47" s="233" t="s">
        <v>42</v>
      </c>
      <c r="AS47" s="92">
        <v>42314</v>
      </c>
      <c r="AT47" s="45" t="s">
        <v>37</v>
      </c>
      <c r="AU47" s="30">
        <v>5.1504629629629632E-4</v>
      </c>
      <c r="AV47" s="304">
        <v>10</v>
      </c>
      <c r="AW47" s="494"/>
      <c r="AX47" s="13"/>
      <c r="AY47" s="12"/>
      <c r="AZ47" s="28"/>
      <c r="BA47" s="26"/>
      <c r="BB47" s="30"/>
      <c r="BC47" s="12"/>
    </row>
    <row r="48" spans="2:92">
      <c r="B48" s="28" t="s">
        <v>33</v>
      </c>
      <c r="C48" s="29">
        <v>42273</v>
      </c>
      <c r="D48" s="32" t="s">
        <v>34</v>
      </c>
      <c r="E48" s="83">
        <v>9.884259259259258E-4</v>
      </c>
      <c r="F48" s="304">
        <v>12</v>
      </c>
      <c r="G48" s="103"/>
      <c r="I48" s="12" t="s">
        <v>36</v>
      </c>
      <c r="J48" s="25">
        <v>42098</v>
      </c>
      <c r="K48" s="28" t="s">
        <v>26</v>
      </c>
      <c r="L48" s="73">
        <v>9.2708333333333325E-4</v>
      </c>
      <c r="M48" s="67">
        <v>13</v>
      </c>
      <c r="N48" s="66"/>
      <c r="W48" s="12" t="s">
        <v>25</v>
      </c>
      <c r="X48" s="39">
        <v>42133</v>
      </c>
      <c r="Y48" s="26" t="s">
        <v>60</v>
      </c>
      <c r="Z48" s="30">
        <v>5.5671296296296296E-4</v>
      </c>
      <c r="AA48" s="304">
        <v>10</v>
      </c>
      <c r="AB48" s="94"/>
      <c r="AC48" s="28"/>
      <c r="AD48" s="52" t="s">
        <v>57</v>
      </c>
      <c r="AE48" s="27">
        <v>42131</v>
      </c>
      <c r="AF48" s="12" t="s">
        <v>37</v>
      </c>
      <c r="AG48" s="229">
        <v>1.1481481481481481E-3</v>
      </c>
      <c r="AH48" s="304">
        <v>10</v>
      </c>
      <c r="AI48" s="493"/>
      <c r="AJ48" s="28"/>
      <c r="AK48" s="12" t="s">
        <v>41</v>
      </c>
      <c r="AL48" s="27">
        <v>42168</v>
      </c>
      <c r="AM48" s="12" t="s">
        <v>26</v>
      </c>
      <c r="AN48" s="30">
        <v>1.1898148148148148E-3</v>
      </c>
      <c r="AO48" s="304">
        <v>10</v>
      </c>
      <c r="AP48" s="494"/>
      <c r="AQ48" s="28"/>
      <c r="AR48" s="12" t="s">
        <v>42</v>
      </c>
      <c r="AS48" s="25">
        <v>42029</v>
      </c>
      <c r="AT48" s="26" t="s">
        <v>69</v>
      </c>
      <c r="AU48" s="73">
        <v>5.7986111111111118E-4</v>
      </c>
      <c r="AV48" s="304">
        <v>10</v>
      </c>
      <c r="AW48" s="494"/>
      <c r="AX48" s="13"/>
      <c r="AY48" s="12"/>
      <c r="AZ48" s="25"/>
      <c r="BA48" s="26"/>
      <c r="BB48" s="30"/>
      <c r="BC48" s="12"/>
    </row>
    <row r="49" spans="2:55">
      <c r="B49" s="12" t="s">
        <v>33</v>
      </c>
      <c r="C49" s="61">
        <v>42131</v>
      </c>
      <c r="D49" s="26" t="s">
        <v>37</v>
      </c>
      <c r="E49" s="30">
        <v>9.8958333333333342E-4</v>
      </c>
      <c r="F49" s="304">
        <v>12</v>
      </c>
      <c r="G49" s="103"/>
      <c r="I49" s="12"/>
      <c r="J49" s="27"/>
      <c r="K49" s="28"/>
      <c r="L49" s="128" t="s">
        <v>102</v>
      </c>
      <c r="M49" s="67">
        <v>13</v>
      </c>
      <c r="N49" s="66"/>
      <c r="W49" s="12" t="s">
        <v>25</v>
      </c>
      <c r="X49" s="61">
        <v>42105</v>
      </c>
      <c r="Y49" s="26" t="s">
        <v>61</v>
      </c>
      <c r="Z49" s="73">
        <v>5.6712962962962956E-4</v>
      </c>
      <c r="AA49" s="304">
        <v>10</v>
      </c>
      <c r="AB49" s="94"/>
      <c r="AC49" s="28"/>
      <c r="AD49" s="12" t="s">
        <v>57</v>
      </c>
      <c r="AE49" s="27">
        <v>42077</v>
      </c>
      <c r="AF49" s="12" t="s">
        <v>37</v>
      </c>
      <c r="AG49" s="30">
        <v>1.2006944444444446E-3</v>
      </c>
      <c r="AH49" s="304">
        <v>10</v>
      </c>
      <c r="AI49" s="493"/>
      <c r="AJ49" s="28"/>
      <c r="AK49" s="12" t="s">
        <v>41</v>
      </c>
      <c r="AL49" s="27">
        <v>42077</v>
      </c>
      <c r="AM49" s="12" t="s">
        <v>37</v>
      </c>
      <c r="AN49" s="30">
        <v>1.1920138888888889E-3</v>
      </c>
      <c r="AO49" s="304">
        <v>10</v>
      </c>
      <c r="AP49" s="494"/>
      <c r="AQ49" s="28"/>
      <c r="AR49" s="12"/>
      <c r="AS49" s="12"/>
      <c r="AT49" s="26"/>
      <c r="AU49" s="128" t="s">
        <v>79</v>
      </c>
      <c r="AV49" s="304">
        <v>10</v>
      </c>
      <c r="AW49" s="494"/>
      <c r="AX49" s="13"/>
      <c r="AY49" s="12"/>
      <c r="AZ49" s="25"/>
      <c r="BA49" s="26"/>
      <c r="BB49" s="30"/>
      <c r="BC49" s="12"/>
    </row>
    <row r="50" spans="2:55">
      <c r="B50" s="26" t="s">
        <v>33</v>
      </c>
      <c r="C50" s="27">
        <v>42301</v>
      </c>
      <c r="D50" s="234" t="s">
        <v>61</v>
      </c>
      <c r="E50" s="30">
        <v>9.9641203703703719E-4</v>
      </c>
      <c r="F50" s="304">
        <v>12</v>
      </c>
      <c r="G50" s="103"/>
      <c r="I50" s="12" t="s">
        <v>36</v>
      </c>
      <c r="J50" s="27">
        <v>42132</v>
      </c>
      <c r="K50" s="12" t="s">
        <v>37</v>
      </c>
      <c r="L50" s="30">
        <v>1.9814814814814816E-3</v>
      </c>
      <c r="M50" s="67">
        <v>13</v>
      </c>
      <c r="N50" s="66"/>
      <c r="W50" s="12" t="s">
        <v>25</v>
      </c>
      <c r="X50" s="76">
        <v>42098</v>
      </c>
      <c r="Y50" s="26" t="s">
        <v>26</v>
      </c>
      <c r="Z50" s="73">
        <v>5.7638888888888887E-4</v>
      </c>
      <c r="AA50" s="304">
        <v>10</v>
      </c>
      <c r="AB50" s="94"/>
      <c r="AC50" s="28"/>
      <c r="AD50" s="12"/>
      <c r="AE50" s="27"/>
      <c r="AF50" s="12"/>
      <c r="AG50" s="30" t="s">
        <v>99</v>
      </c>
      <c r="AH50" s="304">
        <v>10</v>
      </c>
      <c r="AI50" s="493"/>
      <c r="AJ50" s="28"/>
      <c r="AK50" s="45" t="s">
        <v>41</v>
      </c>
      <c r="AL50" s="39">
        <v>42322</v>
      </c>
      <c r="AM50" s="234" t="s">
        <v>39</v>
      </c>
      <c r="AN50" s="83">
        <v>1.1999999999999999E-3</v>
      </c>
      <c r="AO50" s="304">
        <v>10</v>
      </c>
      <c r="AP50" s="494"/>
      <c r="AQ50" s="28"/>
      <c r="AR50" s="26" t="s">
        <v>42</v>
      </c>
      <c r="AS50" s="92">
        <v>42329</v>
      </c>
      <c r="AT50" s="45" t="s">
        <v>88</v>
      </c>
      <c r="AU50" s="83">
        <v>1.1130787037037036E-3</v>
      </c>
      <c r="AV50" s="304">
        <v>10</v>
      </c>
      <c r="AW50" s="494"/>
      <c r="AX50" s="13"/>
      <c r="AY50" s="12"/>
      <c r="AZ50" s="28"/>
      <c r="BA50" s="26"/>
      <c r="BB50" s="30"/>
      <c r="BC50" s="12"/>
    </row>
    <row r="51" spans="2:55">
      <c r="B51" s="52" t="s">
        <v>33</v>
      </c>
      <c r="C51" s="39">
        <v>42133</v>
      </c>
      <c r="D51" s="26" t="s">
        <v>60</v>
      </c>
      <c r="E51" s="30">
        <v>1.0046296296296298E-3</v>
      </c>
      <c r="F51" s="304">
        <v>12</v>
      </c>
      <c r="G51" s="103"/>
      <c r="I51" s="12"/>
      <c r="J51" s="61"/>
      <c r="K51" s="28"/>
      <c r="L51" s="30"/>
      <c r="M51" s="49"/>
      <c r="N51" s="66"/>
      <c r="Z51" s="128" t="s">
        <v>91</v>
      </c>
      <c r="AA51" s="304">
        <v>10</v>
      </c>
      <c r="AB51" s="94"/>
      <c r="AC51" s="28"/>
      <c r="AD51" s="230" t="s">
        <v>57</v>
      </c>
      <c r="AE51" s="92">
        <v>42314</v>
      </c>
      <c r="AF51" s="234" t="s">
        <v>37</v>
      </c>
      <c r="AG51" s="30">
        <v>2.3622685185185188E-3</v>
      </c>
      <c r="AH51" s="304">
        <v>10</v>
      </c>
      <c r="AI51" s="493"/>
      <c r="AJ51" s="28"/>
      <c r="AK51" s="12" t="s">
        <v>98</v>
      </c>
      <c r="AL51" s="27">
        <v>42154</v>
      </c>
      <c r="AM51" s="12" t="s">
        <v>26</v>
      </c>
      <c r="AN51" s="30">
        <v>1.2442129629629628E-3</v>
      </c>
      <c r="AO51" s="304">
        <v>10</v>
      </c>
      <c r="AP51" s="494"/>
      <c r="AQ51" s="28"/>
      <c r="AR51" s="233" t="s">
        <v>42</v>
      </c>
      <c r="AS51" s="92">
        <v>42314</v>
      </c>
      <c r="AT51" s="45" t="s">
        <v>37</v>
      </c>
      <c r="AU51" s="30">
        <v>1.152777777777778E-3</v>
      </c>
      <c r="AV51" s="304">
        <v>10</v>
      </c>
      <c r="AW51" s="494"/>
      <c r="AX51" s="13"/>
      <c r="AY51" s="12"/>
      <c r="AZ51" s="28"/>
      <c r="BA51" s="26"/>
      <c r="BB51" s="30"/>
      <c r="BC51" s="12"/>
    </row>
    <row r="52" spans="2:55">
      <c r="B52" s="12" t="s">
        <v>33</v>
      </c>
      <c r="C52" s="27">
        <v>42125</v>
      </c>
      <c r="D52" s="70" t="s">
        <v>87</v>
      </c>
      <c r="E52" s="36">
        <v>1.0111111111111111E-3</v>
      </c>
      <c r="F52" s="304">
        <v>12</v>
      </c>
      <c r="G52" s="103"/>
      <c r="I52" s="12"/>
      <c r="J52" s="27"/>
      <c r="K52" s="28"/>
      <c r="L52" s="30"/>
      <c r="M52" s="80"/>
      <c r="N52" s="66"/>
      <c r="W52" s="12" t="s">
        <v>70</v>
      </c>
      <c r="X52" s="61">
        <v>42084</v>
      </c>
      <c r="Y52" s="26" t="s">
        <v>64</v>
      </c>
      <c r="Z52" s="30">
        <v>4.5775462962962957E-4</v>
      </c>
      <c r="AA52" s="304">
        <v>10</v>
      </c>
      <c r="AB52" s="94"/>
      <c r="AC52" s="28"/>
      <c r="AD52" s="12" t="s">
        <v>57</v>
      </c>
      <c r="AE52" s="27">
        <v>42169</v>
      </c>
      <c r="AF52" s="12" t="s">
        <v>26</v>
      </c>
      <c r="AG52" s="30">
        <v>2.3981481481481479E-3</v>
      </c>
      <c r="AH52" s="304">
        <v>10</v>
      </c>
      <c r="AI52" s="493"/>
      <c r="AJ52" s="28"/>
      <c r="AK52" s="28"/>
      <c r="AL52" s="25"/>
      <c r="AM52" s="12"/>
      <c r="AN52" s="73"/>
      <c r="AO52" s="231"/>
      <c r="AP52" s="494"/>
      <c r="AQ52" s="41"/>
      <c r="AR52" s="52" t="s">
        <v>42</v>
      </c>
      <c r="AS52" s="27">
        <v>42131</v>
      </c>
      <c r="AT52" s="26" t="s">
        <v>37</v>
      </c>
      <c r="AU52" s="229">
        <v>1.1724537037037035E-3</v>
      </c>
      <c r="AV52" s="304">
        <v>10</v>
      </c>
      <c r="AW52" s="494"/>
      <c r="AY52" s="12"/>
      <c r="AZ52" s="28"/>
      <c r="BA52" s="26"/>
      <c r="BB52" s="30"/>
      <c r="BC52" s="12"/>
    </row>
    <row r="53" spans="2:55">
      <c r="B53" s="12" t="s">
        <v>33</v>
      </c>
      <c r="C53" s="25">
        <v>42084</v>
      </c>
      <c r="D53" s="26" t="s">
        <v>64</v>
      </c>
      <c r="E53" s="68">
        <v>1.022337962962963E-3</v>
      </c>
      <c r="F53" s="304">
        <v>12</v>
      </c>
      <c r="G53" s="103"/>
      <c r="N53" s="28"/>
      <c r="W53" s="28" t="s">
        <v>25</v>
      </c>
      <c r="X53" s="29">
        <v>42273</v>
      </c>
      <c r="Y53" s="26" t="s">
        <v>34</v>
      </c>
      <c r="Z53" s="36">
        <v>4.6412037037037038E-4</v>
      </c>
      <c r="AA53" s="304">
        <v>10</v>
      </c>
      <c r="AB53" s="94"/>
      <c r="AC53" s="28"/>
      <c r="AD53" s="45" t="s">
        <v>40</v>
      </c>
      <c r="AE53" s="61">
        <v>42336</v>
      </c>
      <c r="AF53" s="28" t="s">
        <v>68</v>
      </c>
      <c r="AG53" s="73">
        <v>2.4710648148148153E-3</v>
      </c>
      <c r="AH53" s="304">
        <v>10</v>
      </c>
      <c r="AI53" s="493"/>
      <c r="AJ53" s="28"/>
      <c r="AK53" s="28"/>
      <c r="AL53" s="12"/>
      <c r="AM53" s="12"/>
      <c r="AN53" s="30"/>
      <c r="AO53" s="231"/>
      <c r="AP53" s="494"/>
      <c r="AQ53" s="41"/>
      <c r="AR53" s="12" t="s">
        <v>42</v>
      </c>
      <c r="AS53" s="27">
        <v>42154</v>
      </c>
      <c r="AT53" s="26" t="s">
        <v>26</v>
      </c>
      <c r="AU53" s="30">
        <v>1.1782407407407408E-3</v>
      </c>
      <c r="AV53" s="304">
        <v>10</v>
      </c>
      <c r="AW53" s="494"/>
      <c r="AY53" s="12"/>
      <c r="AZ53" s="28"/>
      <c r="BA53" s="26"/>
      <c r="BB53" s="30"/>
      <c r="BC53" s="12"/>
    </row>
    <row r="54" spans="2:55">
      <c r="B54" s="12" t="s">
        <v>33</v>
      </c>
      <c r="C54" s="25">
        <v>42098</v>
      </c>
      <c r="D54" s="26" t="s">
        <v>26</v>
      </c>
      <c r="E54" s="73">
        <v>1.0231481481481482E-3</v>
      </c>
      <c r="F54" s="304">
        <v>12</v>
      </c>
      <c r="G54" s="103"/>
      <c r="N54" s="28"/>
      <c r="W54" s="12" t="s">
        <v>25</v>
      </c>
      <c r="X54" s="76">
        <v>42098</v>
      </c>
      <c r="Y54" s="26" t="s">
        <v>26</v>
      </c>
      <c r="Z54" s="73">
        <v>4.7222222222222218E-4</v>
      </c>
      <c r="AA54" s="304">
        <v>10</v>
      </c>
      <c r="AB54" s="94"/>
      <c r="AC54" s="28"/>
      <c r="AD54" s="12" t="s">
        <v>40</v>
      </c>
      <c r="AE54" s="27">
        <v>42132</v>
      </c>
      <c r="AF54" s="12" t="s">
        <v>37</v>
      </c>
      <c r="AG54" s="30">
        <v>2.5219907407407409E-3</v>
      </c>
      <c r="AH54" s="304">
        <v>10</v>
      </c>
      <c r="AI54" s="493"/>
      <c r="AJ54" s="28"/>
      <c r="AK54" s="28"/>
      <c r="AL54" s="12"/>
      <c r="AM54" s="12"/>
      <c r="AO54" s="231"/>
      <c r="AP54" s="494"/>
      <c r="AR54" s="12"/>
      <c r="AS54" s="12"/>
      <c r="AT54" s="26"/>
      <c r="AV54" s="49"/>
      <c r="AW54" s="494"/>
      <c r="AY54" s="12"/>
      <c r="AZ54" s="28"/>
      <c r="BA54" s="26"/>
      <c r="BB54" s="30"/>
      <c r="BC54" s="12"/>
    </row>
    <row r="55" spans="2:55">
      <c r="B55" s="12"/>
      <c r="C55" s="25"/>
      <c r="D55" s="70"/>
      <c r="E55" s="74" t="s">
        <v>71</v>
      </c>
      <c r="F55" s="304">
        <v>12</v>
      </c>
      <c r="G55" s="103"/>
      <c r="N55" s="28"/>
      <c r="W55" s="12" t="s">
        <v>25</v>
      </c>
      <c r="X55" s="61">
        <v>42133</v>
      </c>
      <c r="Y55" s="26" t="s">
        <v>60</v>
      </c>
      <c r="Z55" s="30">
        <v>4.8032407407407404E-4</v>
      </c>
      <c r="AA55" s="304">
        <v>10</v>
      </c>
      <c r="AB55" s="94"/>
      <c r="AC55" s="28"/>
      <c r="AD55" s="12" t="s">
        <v>40</v>
      </c>
      <c r="AE55" s="27">
        <v>42154</v>
      </c>
      <c r="AF55" s="12" t="s">
        <v>26</v>
      </c>
      <c r="AG55" s="30">
        <v>2.5439814814814813E-3</v>
      </c>
      <c r="AH55" s="304">
        <v>10</v>
      </c>
      <c r="AI55" s="493"/>
      <c r="AJ55" s="28"/>
      <c r="AK55" s="28"/>
      <c r="AL55" s="27"/>
      <c r="AM55" s="12"/>
      <c r="AN55" s="30"/>
      <c r="AO55" s="231"/>
      <c r="AP55" s="494"/>
      <c r="AR55" s="12"/>
      <c r="AS55" s="109"/>
      <c r="AT55" s="26"/>
      <c r="AU55" s="30"/>
      <c r="AV55" s="12"/>
    </row>
    <row r="56" spans="2:55">
      <c r="B56" s="234" t="s">
        <v>33</v>
      </c>
      <c r="C56" s="39">
        <v>42344</v>
      </c>
      <c r="D56" s="230" t="s">
        <v>331</v>
      </c>
      <c r="E56" s="30">
        <v>2.1605324074074075E-3</v>
      </c>
      <c r="F56" s="304">
        <v>12</v>
      </c>
      <c r="G56" s="103"/>
      <c r="N56" s="28"/>
      <c r="W56" s="12" t="s">
        <v>25</v>
      </c>
      <c r="X56" s="61">
        <v>42131</v>
      </c>
      <c r="Y56" s="26" t="s">
        <v>37</v>
      </c>
      <c r="Z56" s="30">
        <v>4.8379629629629624E-4</v>
      </c>
      <c r="AA56" s="304">
        <v>10</v>
      </c>
      <c r="AB56" s="94"/>
      <c r="AC56" s="28"/>
      <c r="AD56" s="12"/>
      <c r="AE56" s="27"/>
      <c r="AF56" s="12"/>
      <c r="AG56" s="12"/>
      <c r="AH56" s="12"/>
      <c r="AJ56" s="28"/>
      <c r="AK56" s="28"/>
      <c r="AL56" s="109"/>
      <c r="AM56" s="12"/>
      <c r="AN56" s="30"/>
      <c r="AO56" s="231"/>
      <c r="AP56" s="494"/>
      <c r="AV56" s="99"/>
    </row>
    <row r="57" spans="2:55">
      <c r="B57" s="26" t="s">
        <v>33</v>
      </c>
      <c r="C57" s="27">
        <v>42301</v>
      </c>
      <c r="D57" s="234" t="s">
        <v>61</v>
      </c>
      <c r="E57" s="30">
        <v>2.165625E-3</v>
      </c>
      <c r="F57" s="304">
        <v>12</v>
      </c>
      <c r="G57" s="103"/>
      <c r="N57" s="28"/>
      <c r="W57" s="12" t="s">
        <v>25</v>
      </c>
      <c r="X57" s="61">
        <v>42105</v>
      </c>
      <c r="Y57" s="26" t="s">
        <v>61</v>
      </c>
      <c r="Z57" s="73">
        <v>4.8726851851851855E-4</v>
      </c>
      <c r="AA57" s="304">
        <v>10</v>
      </c>
      <c r="AB57" s="94"/>
      <c r="AC57" s="28"/>
      <c r="AJ57" s="28"/>
      <c r="AK57" s="28"/>
      <c r="AL57" s="109"/>
      <c r="AM57" s="12"/>
      <c r="AN57" s="30"/>
      <c r="AO57" s="231"/>
      <c r="AP57" s="494"/>
      <c r="AV57" s="99"/>
    </row>
    <row r="58" spans="2:55">
      <c r="B58" s="28" t="s">
        <v>33</v>
      </c>
      <c r="C58" s="29">
        <v>42273</v>
      </c>
      <c r="D58" s="32" t="s">
        <v>34</v>
      </c>
      <c r="E58" s="83">
        <v>2.1678240740740742E-3</v>
      </c>
      <c r="F58" s="304">
        <v>12</v>
      </c>
      <c r="G58" s="103"/>
      <c r="W58" s="12" t="s">
        <v>25</v>
      </c>
      <c r="X58" s="25">
        <v>42029</v>
      </c>
      <c r="Y58" s="26" t="s">
        <v>69</v>
      </c>
      <c r="Z58" s="73">
        <v>5.1736111111111112E-4</v>
      </c>
      <c r="AA58" s="304">
        <v>10</v>
      </c>
      <c r="AB58" s="94"/>
      <c r="AC58" s="28"/>
      <c r="AJ58" s="28"/>
      <c r="AK58" s="28"/>
      <c r="AL58" s="12"/>
      <c r="AM58" s="12"/>
      <c r="AN58" s="30"/>
      <c r="AO58" s="230"/>
    </row>
    <row r="59" spans="2:55">
      <c r="B59" s="28" t="s">
        <v>33</v>
      </c>
      <c r="C59" s="92">
        <v>42146</v>
      </c>
      <c r="D59" s="32" t="s">
        <v>34</v>
      </c>
      <c r="E59" s="83">
        <v>2.1747685185185186E-3</v>
      </c>
      <c r="F59" s="304">
        <v>12</v>
      </c>
      <c r="G59" s="103"/>
      <c r="W59" s="230" t="s">
        <v>25</v>
      </c>
      <c r="X59" s="92">
        <v>42314</v>
      </c>
      <c r="Y59" s="45" t="s">
        <v>37</v>
      </c>
      <c r="Z59" s="30">
        <v>5.4629629629629635E-4</v>
      </c>
      <c r="AA59" s="304">
        <v>10</v>
      </c>
      <c r="AB59" s="94"/>
      <c r="AC59" s="28"/>
      <c r="AJ59" s="28"/>
      <c r="AK59" s="28"/>
      <c r="AL59" s="12"/>
      <c r="AM59" s="12"/>
      <c r="AN59" s="30"/>
      <c r="AO59" s="236"/>
    </row>
    <row r="60" spans="2:55">
      <c r="B60" s="230" t="s">
        <v>33</v>
      </c>
      <c r="C60" s="92">
        <v>42328</v>
      </c>
      <c r="D60" s="234" t="s">
        <v>37</v>
      </c>
      <c r="E60" s="73">
        <v>2.181712962962963E-3</v>
      </c>
      <c r="F60" s="304">
        <v>12</v>
      </c>
      <c r="G60" s="103"/>
      <c r="Z60" s="128" t="s">
        <v>101</v>
      </c>
      <c r="AA60" s="304">
        <v>10</v>
      </c>
      <c r="AB60" s="94"/>
      <c r="AK60" s="28"/>
      <c r="AL60" s="12"/>
      <c r="AM60" s="12"/>
      <c r="AN60" s="30"/>
      <c r="AO60" s="236"/>
    </row>
    <row r="61" spans="2:55">
      <c r="B61" s="52" t="s">
        <v>33</v>
      </c>
      <c r="C61" s="39">
        <v>42161</v>
      </c>
      <c r="D61" s="50" t="s">
        <v>63</v>
      </c>
      <c r="E61" s="30">
        <v>2.1877314814814815E-3</v>
      </c>
      <c r="F61" s="304">
        <v>12</v>
      </c>
      <c r="G61" s="103"/>
      <c r="W61" s="12" t="s">
        <v>25</v>
      </c>
      <c r="X61" s="61">
        <v>42132</v>
      </c>
      <c r="Y61" s="26" t="s">
        <v>37</v>
      </c>
      <c r="Z61" s="108">
        <v>1.170138888888889E-3</v>
      </c>
      <c r="AA61" s="304">
        <v>10</v>
      </c>
      <c r="AB61" s="94"/>
      <c r="AK61" s="28"/>
      <c r="AL61" s="12"/>
      <c r="AM61" s="12"/>
      <c r="AN61" s="30"/>
      <c r="AO61" s="236"/>
    </row>
    <row r="62" spans="2:55">
      <c r="B62" s="52" t="s">
        <v>33</v>
      </c>
      <c r="C62" s="329">
        <v>42280</v>
      </c>
      <c r="D62" s="199" t="s">
        <v>88</v>
      </c>
      <c r="E62" s="30">
        <v>2.188773148148148E-3</v>
      </c>
      <c r="F62" s="304">
        <v>12</v>
      </c>
      <c r="G62" s="103"/>
      <c r="W62" s="230" t="s">
        <v>57</v>
      </c>
      <c r="X62" s="92">
        <v>42314</v>
      </c>
      <c r="Y62" s="45" t="s">
        <v>37</v>
      </c>
      <c r="Z62" s="30">
        <v>1.2025462962962964E-3</v>
      </c>
      <c r="AA62" s="304">
        <v>10</v>
      </c>
      <c r="AB62" s="94"/>
      <c r="AK62" s="28"/>
      <c r="AL62" s="12"/>
      <c r="AM62" s="12"/>
      <c r="AN62" s="30"/>
      <c r="AO62" s="236"/>
    </row>
    <row r="63" spans="2:55">
      <c r="B63" s="12" t="s">
        <v>33</v>
      </c>
      <c r="C63" s="27">
        <v>42132</v>
      </c>
      <c r="D63" s="77" t="s">
        <v>37</v>
      </c>
      <c r="E63" s="30">
        <v>2.2511574074074074E-3</v>
      </c>
      <c r="F63" s="304">
        <v>12</v>
      </c>
      <c r="G63" s="103"/>
      <c r="Z63" s="128" t="s">
        <v>95</v>
      </c>
      <c r="AA63" s="304">
        <v>10</v>
      </c>
      <c r="AB63" s="94"/>
      <c r="AK63" s="28"/>
      <c r="AL63" s="12"/>
      <c r="AM63" s="12"/>
      <c r="AN63" s="30"/>
      <c r="AO63" s="236"/>
    </row>
    <row r="64" spans="2:55">
      <c r="B64" s="12"/>
      <c r="C64" s="25"/>
      <c r="D64" s="26"/>
      <c r="E64" s="74" t="s">
        <v>91</v>
      </c>
      <c r="F64" s="304">
        <v>12</v>
      </c>
      <c r="G64" s="103"/>
      <c r="W64" s="46" t="s">
        <v>25</v>
      </c>
      <c r="X64" s="39">
        <v>42085</v>
      </c>
      <c r="Y64" s="62" t="s">
        <v>64</v>
      </c>
      <c r="Z64" s="30">
        <v>1.021412037037037E-3</v>
      </c>
      <c r="AA64" s="304">
        <v>10</v>
      </c>
      <c r="AB64" s="94"/>
      <c r="AK64" s="28"/>
      <c r="AL64" s="12"/>
      <c r="AM64" s="12"/>
      <c r="AN64" s="30"/>
      <c r="AO64" s="236"/>
    </row>
    <row r="65" spans="2:41">
      <c r="B65" s="12" t="s">
        <v>33</v>
      </c>
      <c r="C65" s="61">
        <v>42063</v>
      </c>
      <c r="D65" s="26" t="s">
        <v>68</v>
      </c>
      <c r="E65" s="36">
        <v>4.077546296296296E-4</v>
      </c>
      <c r="F65" s="304">
        <v>12</v>
      </c>
      <c r="G65" s="103"/>
      <c r="W65" s="12" t="s">
        <v>25</v>
      </c>
      <c r="X65" s="109">
        <v>42133</v>
      </c>
      <c r="Y65" s="26" t="s">
        <v>60</v>
      </c>
      <c r="Z65" s="30">
        <v>1.0243055555555556E-3</v>
      </c>
      <c r="AA65" s="304">
        <v>10</v>
      </c>
      <c r="AB65" s="94"/>
      <c r="AK65" s="28"/>
      <c r="AL65" s="12"/>
      <c r="AM65" s="12"/>
      <c r="AN65" s="30"/>
      <c r="AO65" s="236"/>
    </row>
    <row r="66" spans="2:41">
      <c r="B66" s="12" t="s">
        <v>33</v>
      </c>
      <c r="C66" s="27">
        <v>42154</v>
      </c>
      <c r="D66" s="111" t="s">
        <v>100</v>
      </c>
      <c r="E66" s="36">
        <v>4.1562499999999998E-4</v>
      </c>
      <c r="F66" s="304">
        <v>12</v>
      </c>
      <c r="G66" s="103"/>
      <c r="W66" s="12" t="s">
        <v>25</v>
      </c>
      <c r="X66" s="27">
        <v>42168</v>
      </c>
      <c r="Y66" s="26" t="s">
        <v>26</v>
      </c>
      <c r="Z66" s="30">
        <v>1.0266203703703702E-3</v>
      </c>
      <c r="AA66" s="304">
        <v>10</v>
      </c>
      <c r="AB66" s="94"/>
    </row>
    <row r="67" spans="2:41">
      <c r="B67" s="12" t="s">
        <v>33</v>
      </c>
      <c r="C67" s="27">
        <v>42125</v>
      </c>
      <c r="D67" s="70" t="s">
        <v>87</v>
      </c>
      <c r="E67" s="36">
        <v>4.1712962962962965E-4</v>
      </c>
      <c r="F67" s="304">
        <v>12</v>
      </c>
      <c r="G67" s="103"/>
      <c r="W67" s="12" t="s">
        <v>25</v>
      </c>
      <c r="X67" s="27">
        <v>42077</v>
      </c>
      <c r="Y67" s="26" t="s">
        <v>37</v>
      </c>
      <c r="Z67" s="30">
        <v>1.0592592592592591E-3</v>
      </c>
      <c r="AA67" s="304">
        <v>10</v>
      </c>
      <c r="AB67" s="94"/>
    </row>
    <row r="68" spans="2:41">
      <c r="B68" s="12" t="s">
        <v>33</v>
      </c>
      <c r="C68" s="25">
        <v>42098</v>
      </c>
      <c r="D68" s="26" t="s">
        <v>26</v>
      </c>
      <c r="E68" s="73">
        <v>4.2476851851851855E-4</v>
      </c>
      <c r="F68" s="304">
        <v>12</v>
      </c>
      <c r="G68" s="103"/>
      <c r="W68" s="12" t="s">
        <v>25</v>
      </c>
      <c r="X68" s="27">
        <v>42154</v>
      </c>
      <c r="Y68" s="26" t="s">
        <v>26</v>
      </c>
      <c r="Z68" s="30">
        <v>1.0636574074074075E-3</v>
      </c>
      <c r="AA68" s="304">
        <v>10</v>
      </c>
      <c r="AB68" s="94"/>
    </row>
    <row r="69" spans="2:41">
      <c r="B69" s="28" t="s">
        <v>33</v>
      </c>
      <c r="C69" s="29">
        <v>42273</v>
      </c>
      <c r="D69" s="32" t="s">
        <v>34</v>
      </c>
      <c r="E69" s="154">
        <v>4.2476851851851855E-4</v>
      </c>
      <c r="F69" s="304">
        <v>12</v>
      </c>
      <c r="G69" s="103"/>
      <c r="W69" s="12" t="s">
        <v>25</v>
      </c>
      <c r="X69" s="61">
        <v>42131</v>
      </c>
      <c r="Y69" s="26" t="s">
        <v>37</v>
      </c>
      <c r="Z69" s="229">
        <v>1.0682870370370371E-3</v>
      </c>
      <c r="AA69" s="304">
        <v>10</v>
      </c>
      <c r="AB69" s="94"/>
    </row>
    <row r="70" spans="2:41">
      <c r="B70" s="12"/>
      <c r="C70" s="25"/>
      <c r="D70" s="26"/>
      <c r="E70" s="74" t="s">
        <v>101</v>
      </c>
      <c r="F70" s="304">
        <v>12</v>
      </c>
      <c r="G70" s="103"/>
      <c r="W70" s="45" t="s">
        <v>25</v>
      </c>
      <c r="X70" s="92">
        <v>42329</v>
      </c>
      <c r="Y70" s="45" t="s">
        <v>88</v>
      </c>
      <c r="Z70" s="83">
        <v>1.0745370370370373E-3</v>
      </c>
      <c r="AA70" s="304">
        <v>10</v>
      </c>
      <c r="AB70" s="94"/>
    </row>
    <row r="71" spans="2:41">
      <c r="B71" s="12" t="s">
        <v>33</v>
      </c>
      <c r="C71" s="92">
        <v>42147</v>
      </c>
      <c r="D71" s="77" t="s">
        <v>34</v>
      </c>
      <c r="E71" s="73">
        <v>9.4791666666666668E-4</v>
      </c>
      <c r="F71" s="304">
        <v>12</v>
      </c>
      <c r="G71" s="103"/>
      <c r="W71" s="230" t="s">
        <v>25</v>
      </c>
      <c r="X71" s="92">
        <v>42314</v>
      </c>
      <c r="Y71" s="45" t="s">
        <v>37</v>
      </c>
      <c r="Z71" s="30">
        <v>1.1006944444444443E-3</v>
      </c>
      <c r="AA71" s="304">
        <v>10</v>
      </c>
      <c r="AB71" s="94"/>
    </row>
    <row r="72" spans="2:41">
      <c r="B72" s="52" t="s">
        <v>33</v>
      </c>
      <c r="C72" s="39">
        <v>42161</v>
      </c>
      <c r="D72" s="50" t="s">
        <v>63</v>
      </c>
      <c r="E72" s="30">
        <v>9.5532407407407404E-4</v>
      </c>
      <c r="F72" s="304">
        <v>12</v>
      </c>
      <c r="G72" s="103"/>
      <c r="Z72" s="12" t="s">
        <v>99</v>
      </c>
      <c r="AA72" s="304">
        <v>10</v>
      </c>
      <c r="AB72" s="94"/>
    </row>
    <row r="73" spans="2:41">
      <c r="B73" s="12" t="s">
        <v>33</v>
      </c>
      <c r="C73" s="25">
        <v>42084</v>
      </c>
      <c r="D73" s="26" t="s">
        <v>64</v>
      </c>
      <c r="E73" s="36">
        <v>9.629629629629631E-4</v>
      </c>
      <c r="F73" s="304">
        <v>12</v>
      </c>
      <c r="G73" s="103"/>
      <c r="W73" s="12" t="s">
        <v>25</v>
      </c>
      <c r="X73" s="27">
        <v>42169</v>
      </c>
      <c r="Y73" s="26" t="s">
        <v>26</v>
      </c>
      <c r="Z73" s="30">
        <v>2.1990740740740742E-3</v>
      </c>
      <c r="AA73" s="304">
        <v>10</v>
      </c>
      <c r="AB73" s="94"/>
    </row>
    <row r="74" spans="2:41">
      <c r="B74" s="12" t="s">
        <v>33</v>
      </c>
      <c r="C74" s="61">
        <v>42133</v>
      </c>
      <c r="D74" s="26" t="s">
        <v>60</v>
      </c>
      <c r="E74" s="36">
        <v>9.768518518518518E-4</v>
      </c>
      <c r="F74" s="304">
        <v>12</v>
      </c>
      <c r="G74" s="103"/>
      <c r="W74" s="12" t="s">
        <v>25</v>
      </c>
      <c r="X74" s="27">
        <v>42132</v>
      </c>
      <c r="Y74" s="26" t="s">
        <v>37</v>
      </c>
      <c r="Z74" s="30">
        <v>2.204861111111111E-3</v>
      </c>
      <c r="AA74" s="304">
        <v>10</v>
      </c>
      <c r="AB74" s="94"/>
    </row>
    <row r="75" spans="2:41">
      <c r="B75" s="12" t="s">
        <v>33</v>
      </c>
      <c r="C75" s="61">
        <v>42132</v>
      </c>
      <c r="D75" s="26" t="s">
        <v>37</v>
      </c>
      <c r="E75" s="30">
        <v>9.884259259259258E-4</v>
      </c>
      <c r="F75" s="304">
        <v>12</v>
      </c>
      <c r="G75" s="103"/>
      <c r="W75" s="314" t="s">
        <v>25</v>
      </c>
      <c r="X75" s="39">
        <v>42350</v>
      </c>
      <c r="Y75" s="26" t="s">
        <v>334</v>
      </c>
      <c r="Z75" s="30">
        <v>2.2314814814814814E-3</v>
      </c>
      <c r="AA75" s="304">
        <v>10</v>
      </c>
      <c r="AB75" s="94"/>
    </row>
    <row r="76" spans="2:41">
      <c r="B76" s="12"/>
      <c r="C76" s="25"/>
      <c r="D76" s="26"/>
      <c r="E76" s="74" t="s">
        <v>80</v>
      </c>
      <c r="F76" s="304">
        <v>12</v>
      </c>
      <c r="G76" s="103"/>
      <c r="W76" s="230" t="s">
        <v>25</v>
      </c>
      <c r="X76" s="92">
        <v>42314</v>
      </c>
      <c r="Y76" s="45" t="s">
        <v>37</v>
      </c>
      <c r="Z76" s="30">
        <v>2.2534722222222222E-3</v>
      </c>
      <c r="AA76" s="304">
        <v>10</v>
      </c>
      <c r="AB76" s="94"/>
    </row>
    <row r="77" spans="2:41">
      <c r="B77" s="230" t="s">
        <v>33</v>
      </c>
      <c r="C77" s="92">
        <v>42336</v>
      </c>
      <c r="D77" s="234" t="s">
        <v>88</v>
      </c>
      <c r="E77" s="30">
        <v>8.7476851851851854E-4</v>
      </c>
      <c r="F77" s="304">
        <v>12</v>
      </c>
      <c r="G77" s="103"/>
      <c r="W77" s="26" t="s">
        <v>70</v>
      </c>
      <c r="X77" s="61">
        <v>42336</v>
      </c>
      <c r="Y77" s="26" t="s">
        <v>68</v>
      </c>
      <c r="Z77" s="73">
        <v>2.255787037037037E-3</v>
      </c>
      <c r="AA77" s="304">
        <v>10</v>
      </c>
      <c r="AB77" s="94"/>
    </row>
    <row r="78" spans="2:41">
      <c r="B78" s="45" t="s">
        <v>33</v>
      </c>
      <c r="C78" s="92">
        <v>42329</v>
      </c>
      <c r="D78" s="45" t="s">
        <v>88</v>
      </c>
      <c r="E78" s="83">
        <v>8.8599537037037043E-4</v>
      </c>
      <c r="F78" s="304">
        <v>12</v>
      </c>
      <c r="G78" s="103"/>
      <c r="W78" s="12" t="s">
        <v>25</v>
      </c>
      <c r="X78" s="27">
        <v>42154</v>
      </c>
      <c r="Y78" s="26" t="s">
        <v>26</v>
      </c>
      <c r="Z78" s="30">
        <v>2.2662037037037039E-3</v>
      </c>
      <c r="AA78" s="304">
        <v>10</v>
      </c>
      <c r="AB78" s="94"/>
    </row>
    <row r="79" spans="2:41">
      <c r="B79" s="12" t="s">
        <v>33</v>
      </c>
      <c r="C79" s="39">
        <v>42146</v>
      </c>
      <c r="D79" s="112" t="s">
        <v>34</v>
      </c>
      <c r="E79" s="30">
        <v>8.8773148148148153E-4</v>
      </c>
      <c r="F79" s="304">
        <v>12</v>
      </c>
      <c r="G79" s="103"/>
    </row>
    <row r="80" spans="2:41">
      <c r="B80" s="230" t="s">
        <v>33</v>
      </c>
      <c r="C80" s="92">
        <v>42328</v>
      </c>
      <c r="D80" s="234" t="s">
        <v>37</v>
      </c>
      <c r="E80" s="30">
        <v>8.9351851851851842E-4</v>
      </c>
      <c r="F80" s="304">
        <v>12</v>
      </c>
      <c r="G80" s="103"/>
    </row>
    <row r="81" spans="2:7">
      <c r="B81" s="234" t="s">
        <v>33</v>
      </c>
      <c r="C81" s="39">
        <v>42343</v>
      </c>
      <c r="D81" s="230" t="s">
        <v>331</v>
      </c>
      <c r="E81" s="30">
        <v>8.9722222222222232E-4</v>
      </c>
      <c r="F81" s="304">
        <v>12</v>
      </c>
      <c r="G81" s="103"/>
    </row>
    <row r="82" spans="2:7">
      <c r="B82" s="52" t="s">
        <v>33</v>
      </c>
      <c r="C82" s="39">
        <v>42161</v>
      </c>
      <c r="D82" s="50" t="s">
        <v>63</v>
      </c>
      <c r="E82" s="30">
        <v>8.9953703703703691E-4</v>
      </c>
      <c r="F82" s="304">
        <v>12</v>
      </c>
      <c r="G82" s="103"/>
    </row>
    <row r="83" spans="2:7">
      <c r="B83" s="45" t="s">
        <v>317</v>
      </c>
      <c r="C83" s="39">
        <v>42322</v>
      </c>
      <c r="D83" s="234" t="s">
        <v>39</v>
      </c>
      <c r="E83" s="83">
        <v>9.0335648148148144E-4</v>
      </c>
      <c r="F83" s="304">
        <v>12</v>
      </c>
      <c r="G83" s="103"/>
    </row>
    <row r="84" spans="2:7">
      <c r="B84" s="12" t="s">
        <v>33</v>
      </c>
      <c r="C84" s="109">
        <v>42133</v>
      </c>
      <c r="D84" s="26" t="s">
        <v>60</v>
      </c>
      <c r="E84" s="30">
        <v>9.0393518518518525E-4</v>
      </c>
      <c r="F84" s="304">
        <v>12</v>
      </c>
      <c r="G84" s="103"/>
    </row>
    <row r="85" spans="2:7">
      <c r="B85" s="26" t="s">
        <v>33</v>
      </c>
      <c r="C85" s="27">
        <v>42301</v>
      </c>
      <c r="D85" s="234" t="s">
        <v>61</v>
      </c>
      <c r="E85" s="83">
        <v>9.0451388888888884E-4</v>
      </c>
      <c r="F85" s="304">
        <v>12</v>
      </c>
      <c r="G85" s="103"/>
    </row>
    <row r="86" spans="2:7">
      <c r="B86" s="12" t="s">
        <v>33</v>
      </c>
      <c r="C86" s="61">
        <v>42131</v>
      </c>
      <c r="D86" s="26" t="s">
        <v>37</v>
      </c>
      <c r="E86" s="83">
        <v>9.0509259259259243E-4</v>
      </c>
      <c r="F86" s="304">
        <v>12</v>
      </c>
      <c r="G86" s="103"/>
    </row>
    <row r="87" spans="2:7">
      <c r="B87" s="12" t="s">
        <v>33</v>
      </c>
      <c r="C87" s="39">
        <v>42085</v>
      </c>
      <c r="D87" s="62" t="s">
        <v>64</v>
      </c>
      <c r="E87" s="36">
        <v>9.1539351851851851E-4</v>
      </c>
      <c r="F87" s="304">
        <v>12</v>
      </c>
      <c r="G87" s="103"/>
    </row>
    <row r="88" spans="2:7">
      <c r="B88" s="46" t="s">
        <v>33</v>
      </c>
      <c r="C88" s="27">
        <v>42077</v>
      </c>
      <c r="D88" s="26" t="s">
        <v>37</v>
      </c>
      <c r="E88" s="30">
        <v>9.248842592592593E-4</v>
      </c>
      <c r="F88" s="304">
        <v>12</v>
      </c>
      <c r="G88" s="103"/>
    </row>
    <row r="89" spans="2:7">
      <c r="B89" s="12" t="s">
        <v>33</v>
      </c>
      <c r="C89" s="25">
        <v>42098</v>
      </c>
      <c r="D89" s="26" t="s">
        <v>26</v>
      </c>
      <c r="E89" s="73">
        <v>9.4444444444444448E-4</v>
      </c>
      <c r="F89" s="304">
        <v>12</v>
      </c>
      <c r="G89" s="103"/>
    </row>
    <row r="90" spans="2:7">
      <c r="B90" s="12"/>
      <c r="C90" s="25"/>
      <c r="D90" s="26"/>
      <c r="E90" s="74" t="s">
        <v>102</v>
      </c>
      <c r="F90" s="304">
        <v>12</v>
      </c>
      <c r="G90" s="103"/>
    </row>
    <row r="91" spans="2:7">
      <c r="B91" s="52" t="s">
        <v>33</v>
      </c>
      <c r="C91" s="39">
        <v>42161</v>
      </c>
      <c r="D91" s="50" t="s">
        <v>63</v>
      </c>
      <c r="E91" s="30">
        <v>1.9596064814814814E-3</v>
      </c>
      <c r="F91" s="304">
        <v>12</v>
      </c>
      <c r="G91" s="103"/>
    </row>
    <row r="92" spans="2:7">
      <c r="B92" s="12" t="s">
        <v>33</v>
      </c>
      <c r="C92" s="39">
        <v>42147</v>
      </c>
      <c r="D92" s="112" t="s">
        <v>34</v>
      </c>
      <c r="E92" s="30">
        <v>1.9710648148148148E-3</v>
      </c>
      <c r="F92" s="304">
        <v>12</v>
      </c>
      <c r="G92" s="103"/>
    </row>
    <row r="93" spans="2:7">
      <c r="B93" s="12" t="s">
        <v>33</v>
      </c>
      <c r="C93" s="27">
        <v>42125</v>
      </c>
      <c r="D93" s="70" t="s">
        <v>87</v>
      </c>
      <c r="E93" s="36">
        <v>2.0001157407407407E-3</v>
      </c>
      <c r="F93" s="304">
        <v>12</v>
      </c>
      <c r="G93" s="103"/>
    </row>
    <row r="94" spans="2:7">
      <c r="B94" s="12" t="s">
        <v>33</v>
      </c>
      <c r="C94" s="27">
        <v>42132</v>
      </c>
      <c r="D94" s="26" t="s">
        <v>37</v>
      </c>
      <c r="E94" s="30">
        <v>2.0092592592592597E-3</v>
      </c>
      <c r="F94" s="304">
        <v>12</v>
      </c>
      <c r="G94" s="103"/>
    </row>
    <row r="95" spans="2:7">
      <c r="B95" s="12"/>
      <c r="C95" s="61"/>
      <c r="D95" s="26"/>
      <c r="E95" s="36"/>
      <c r="F95" s="12"/>
      <c r="G95" s="20"/>
    </row>
    <row r="96" spans="2:7">
      <c r="B96" s="12"/>
      <c r="C96" s="76"/>
      <c r="D96" s="26"/>
      <c r="E96" s="36"/>
      <c r="F96" s="12"/>
      <c r="G96" s="20"/>
    </row>
    <row r="97" spans="2:7">
      <c r="B97" s="12"/>
      <c r="C97" s="71"/>
      <c r="D97" s="26"/>
      <c r="E97" s="36"/>
      <c r="F97" s="12"/>
      <c r="G97" s="20"/>
    </row>
    <row r="98" spans="2:7">
      <c r="B98" s="12"/>
      <c r="C98" s="25"/>
      <c r="D98" s="26"/>
      <c r="E98" s="73"/>
      <c r="F98" s="12"/>
      <c r="G98" s="32"/>
    </row>
    <row r="99" spans="2:7">
      <c r="B99" s="12"/>
      <c r="C99" s="27"/>
      <c r="D99" s="26"/>
      <c r="E99" s="36"/>
      <c r="F99" s="90"/>
      <c r="G99" s="32"/>
    </row>
    <row r="100" spans="2:7">
      <c r="B100" s="12"/>
      <c r="C100" s="61"/>
      <c r="D100" s="26"/>
      <c r="E100" s="36"/>
      <c r="F100" s="12"/>
      <c r="G100" s="32"/>
    </row>
    <row r="101" spans="2:7">
      <c r="B101" s="12"/>
      <c r="C101" s="27"/>
      <c r="D101" s="70"/>
      <c r="E101" s="36"/>
      <c r="F101" s="90"/>
      <c r="G101" s="32"/>
    </row>
    <row r="102" spans="2:7">
      <c r="F102" s="20"/>
      <c r="G102" s="32"/>
    </row>
    <row r="103" spans="2:7">
      <c r="F103" s="20"/>
      <c r="G103" s="32"/>
    </row>
    <row r="104" spans="2:7">
      <c r="F104" s="20"/>
      <c r="G104" s="32"/>
    </row>
    <row r="105" spans="2:7">
      <c r="F105" s="20"/>
      <c r="G105" s="32"/>
    </row>
    <row r="106" spans="2:7">
      <c r="F106" s="20"/>
      <c r="G106" s="32"/>
    </row>
    <row r="107" spans="2:7">
      <c r="F107" s="20"/>
      <c r="G107" s="32"/>
    </row>
    <row r="108" spans="2:7">
      <c r="F108" s="20"/>
      <c r="G108" s="32"/>
    </row>
    <row r="109" spans="2:7">
      <c r="F109" s="20"/>
      <c r="G109" s="32"/>
    </row>
    <row r="110" spans="2:7">
      <c r="F110" s="20"/>
      <c r="G110" s="32"/>
    </row>
    <row r="111" spans="2:7">
      <c r="F111" s="20"/>
      <c r="G111" s="32"/>
    </row>
    <row r="112" spans="2:7">
      <c r="F112" s="20"/>
      <c r="G112" s="32"/>
    </row>
    <row r="113" spans="6:7">
      <c r="F113" s="20"/>
      <c r="G113" s="32"/>
    </row>
    <row r="114" spans="6:7">
      <c r="F114" s="20"/>
      <c r="G114" s="32"/>
    </row>
    <row r="115" spans="6:7">
      <c r="F115" s="20"/>
      <c r="G115" s="20"/>
    </row>
    <row r="116" spans="6:7">
      <c r="F116" s="20"/>
      <c r="G116" s="32"/>
    </row>
    <row r="117" spans="6:7">
      <c r="F117" s="20"/>
      <c r="G117" s="20"/>
    </row>
    <row r="118" spans="6:7">
      <c r="F118" s="20"/>
      <c r="G118" s="20"/>
    </row>
    <row r="119" spans="6:7">
      <c r="F119" s="20"/>
      <c r="G119" s="20"/>
    </row>
    <row r="120" spans="6:7">
      <c r="F120" s="20"/>
      <c r="G120" s="20"/>
    </row>
    <row r="121" spans="6:7">
      <c r="F121" s="20"/>
      <c r="G121" s="20"/>
    </row>
    <row r="122" spans="6:7">
      <c r="F122" s="20"/>
      <c r="G122" s="32"/>
    </row>
    <row r="123" spans="6:7">
      <c r="F123" s="20"/>
      <c r="G123" s="32"/>
    </row>
    <row r="124" spans="6:7">
      <c r="F124" s="20"/>
      <c r="G124" s="32"/>
    </row>
    <row r="125" spans="6:7">
      <c r="F125" s="20"/>
      <c r="G125" s="32"/>
    </row>
    <row r="126" spans="6:7">
      <c r="F126" s="20"/>
      <c r="G126" s="32"/>
    </row>
    <row r="127" spans="6:7">
      <c r="F127" s="20"/>
      <c r="G127" s="32"/>
    </row>
    <row r="128" spans="6:7">
      <c r="F128" s="20"/>
      <c r="G128" s="20"/>
    </row>
    <row r="129" spans="6:7">
      <c r="F129" s="20"/>
      <c r="G129" s="20"/>
    </row>
    <row r="130" spans="6:7">
      <c r="F130" s="20"/>
      <c r="G130" s="20"/>
    </row>
    <row r="131" spans="6:7">
      <c r="F131" s="20"/>
      <c r="G131" s="20"/>
    </row>
    <row r="132" spans="6:7">
      <c r="F132" s="20"/>
      <c r="G132" s="20"/>
    </row>
    <row r="133" spans="6:7">
      <c r="F133" s="20"/>
      <c r="G133" s="20"/>
    </row>
    <row r="134" spans="6:7">
      <c r="F134" s="20"/>
      <c r="G134" s="20"/>
    </row>
    <row r="135" spans="6:7">
      <c r="F135" s="20"/>
      <c r="G135" s="20"/>
    </row>
    <row r="136" spans="6:7">
      <c r="F136" s="20"/>
      <c r="G136" s="20"/>
    </row>
    <row r="137" spans="6:7">
      <c r="F137" s="20"/>
      <c r="G137" s="20"/>
    </row>
    <row r="138" spans="6:7">
      <c r="F138" s="20"/>
      <c r="G138" s="20"/>
    </row>
    <row r="139" spans="6:7">
      <c r="F139" s="20"/>
      <c r="G139" s="20"/>
    </row>
    <row r="140" spans="6:7">
      <c r="F140" s="20"/>
      <c r="G140" s="20"/>
    </row>
    <row r="141" spans="6:7">
      <c r="F141" s="20"/>
      <c r="G141" s="20"/>
    </row>
    <row r="142" spans="6:7">
      <c r="F142" s="20"/>
      <c r="G142" s="20"/>
    </row>
    <row r="143" spans="6:7">
      <c r="F143" s="20"/>
      <c r="G143" s="20"/>
    </row>
    <row r="144" spans="6:7">
      <c r="F144" s="20"/>
      <c r="G144" s="20"/>
    </row>
    <row r="145" spans="6:7">
      <c r="F145" s="20"/>
      <c r="G145" s="20"/>
    </row>
    <row r="146" spans="6:7">
      <c r="F146" s="20"/>
      <c r="G146" s="20"/>
    </row>
    <row r="147" spans="6:7">
      <c r="F147" s="20"/>
      <c r="G147" s="20"/>
    </row>
    <row r="148" spans="6:7">
      <c r="F148" s="20"/>
      <c r="G148" s="20"/>
    </row>
    <row r="149" spans="6:7">
      <c r="F149" s="20"/>
      <c r="G149" s="20"/>
    </row>
    <row r="150" spans="6:7">
      <c r="F150" s="20"/>
      <c r="G150" s="20"/>
    </row>
    <row r="151" spans="6:7">
      <c r="F151" s="20"/>
      <c r="G151" s="20"/>
    </row>
    <row r="152" spans="6:7">
      <c r="F152" s="20"/>
      <c r="G152" s="20"/>
    </row>
    <row r="153" spans="6:7">
      <c r="F153" s="20"/>
      <c r="G153" s="20"/>
    </row>
    <row r="154" spans="6:7">
      <c r="F154" s="20"/>
      <c r="G154" s="20"/>
    </row>
    <row r="155" spans="6:7">
      <c r="F155" s="20"/>
      <c r="G155" s="20"/>
    </row>
    <row r="156" spans="6:7">
      <c r="F156" s="20"/>
      <c r="G156" s="20"/>
    </row>
    <row r="157" spans="6:7">
      <c r="F157" s="20"/>
      <c r="G157" s="20"/>
    </row>
    <row r="158" spans="6:7">
      <c r="F158" s="20"/>
      <c r="G158" s="20"/>
    </row>
    <row r="159" spans="6:7">
      <c r="F159" s="20"/>
      <c r="G159" s="20"/>
    </row>
    <row r="160" spans="6:7">
      <c r="F160" s="20"/>
      <c r="G160" s="20"/>
    </row>
    <row r="161" spans="6:7">
      <c r="F161" s="20"/>
      <c r="G161" s="20"/>
    </row>
    <row r="162" spans="6:7">
      <c r="F162" s="20"/>
      <c r="G162" s="20"/>
    </row>
    <row r="163" spans="6:7">
      <c r="F163" s="20"/>
    </row>
    <row r="164" spans="6:7">
      <c r="F164" s="20"/>
    </row>
    <row r="165" spans="6:7">
      <c r="F165" s="20"/>
    </row>
    <row r="166" spans="6:7">
      <c r="F166" s="20"/>
    </row>
  </sheetData>
  <sortState ref="FE3:FJ4">
    <sortCondition ref="FH3:FH4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95"/>
  <sheetViews>
    <sheetView workbookViewId="0">
      <selection activeCell="A2" sqref="A2"/>
    </sheetView>
  </sheetViews>
  <sheetFormatPr defaultRowHeight="15"/>
  <cols>
    <col min="1" max="1" width="2.5703125" customWidth="1"/>
    <col min="2" max="2" width="5.140625" style="232" bestFit="1" customWidth="1"/>
    <col min="3" max="3" width="8.140625" bestFit="1" customWidth="1"/>
    <col min="4" max="4" width="7.5703125" style="285" bestFit="1" customWidth="1"/>
    <col min="5" max="5" width="8.140625" style="369" bestFit="1" customWidth="1"/>
    <col min="6" max="6" width="4.140625" style="369" bestFit="1" customWidth="1"/>
    <col min="7" max="7" width="2.85546875" style="369" customWidth="1"/>
    <col min="8" max="8" width="9.140625" style="369" hidden="1" customWidth="1"/>
    <col min="9" max="9" width="1.7109375" style="369" customWidth="1"/>
    <col min="10" max="10" width="5.7109375" style="45" bestFit="1" customWidth="1"/>
    <col min="11" max="11" width="8.140625" style="32" bestFit="1" customWidth="1"/>
    <col min="12" max="12" width="10.42578125" style="32" bestFit="1" customWidth="1"/>
    <col min="13" max="13" width="8.140625" style="32" bestFit="1" customWidth="1"/>
    <col min="14" max="14" width="4.140625" style="369" bestFit="1" customWidth="1"/>
    <col min="15" max="15" width="3.7109375" style="369" customWidth="1"/>
    <col min="16" max="16" width="4" style="45" bestFit="1" customWidth="1"/>
    <col min="17" max="17" width="8.140625" style="32" bestFit="1" customWidth="1"/>
    <col min="18" max="18" width="10.7109375" style="45" bestFit="1" customWidth="1"/>
    <col min="19" max="19" width="8.140625" style="32" bestFit="1" customWidth="1"/>
    <col min="20" max="20" width="3" style="56" bestFit="1" customWidth="1"/>
    <col min="21" max="21" width="3.5703125" style="369" customWidth="1"/>
    <col min="22" max="22" width="3.42578125" style="369" customWidth="1"/>
    <col min="23" max="23" width="3.5703125" style="369" customWidth="1"/>
    <col min="24" max="24" width="7.140625" style="369" bestFit="1" customWidth="1"/>
    <col min="25" max="25" width="9.140625" style="285"/>
    <col min="26" max="26" width="8.140625" style="114" bestFit="1" customWidth="1"/>
    <col min="27" max="27" width="4.140625" style="114" bestFit="1" customWidth="1"/>
    <col min="28" max="28" width="3.42578125" customWidth="1"/>
    <col min="29" max="29" width="3" customWidth="1"/>
    <col min="30" max="30" width="4.28515625" bestFit="1" customWidth="1"/>
    <col min="31" max="31" width="8.140625" bestFit="1" customWidth="1"/>
    <col min="32" max="32" width="7.5703125" bestFit="1" customWidth="1"/>
    <col min="33" max="33" width="8.140625" bestFit="1" customWidth="1"/>
    <col min="34" max="34" width="4.140625" style="114" bestFit="1" customWidth="1"/>
    <col min="35" max="35" width="2.42578125" customWidth="1"/>
    <col min="38" max="38" width="10.42578125" style="285" bestFit="1" customWidth="1"/>
    <col min="39" max="39" width="8.140625" bestFit="1" customWidth="1"/>
    <col min="40" max="40" width="3" style="114" bestFit="1" customWidth="1"/>
    <col min="41" max="41" width="2.7109375" customWidth="1"/>
    <col min="42" max="42" width="4.140625" style="45" bestFit="1" customWidth="1"/>
    <col min="43" max="43" width="8.140625" style="32" bestFit="1" customWidth="1"/>
    <col min="44" max="44" width="10.42578125" style="45" bestFit="1" customWidth="1"/>
    <col min="45" max="45" width="8.140625" style="32" bestFit="1" customWidth="1"/>
    <col min="46" max="46" width="2" style="114" bestFit="1" customWidth="1"/>
    <col min="47" max="47" width="2.5703125" customWidth="1"/>
    <col min="48" max="48" width="2" customWidth="1"/>
    <col min="49" max="49" width="5.85546875" style="32" customWidth="1"/>
    <col min="50" max="50" width="8.28515625" style="32" customWidth="1"/>
    <col min="51" max="51" width="10.42578125" style="32" bestFit="1" customWidth="1"/>
    <col min="52" max="52" width="9.7109375" style="32" bestFit="1" customWidth="1"/>
    <col min="53" max="53" width="2.7109375" bestFit="1" customWidth="1"/>
    <col min="54" max="54" width="2" customWidth="1"/>
    <col min="55" max="55" width="2.28515625" customWidth="1"/>
    <col min="56" max="56" width="5.42578125" style="32" bestFit="1" customWidth="1"/>
    <col min="57" max="57" width="9.7109375" style="32" bestFit="1" customWidth="1"/>
    <col min="58" max="58" width="10.42578125" style="45" bestFit="1" customWidth="1"/>
    <col min="59" max="59" width="9.7109375" style="32" bestFit="1" customWidth="1"/>
    <col min="60" max="60" width="2.7109375" style="46" bestFit="1" customWidth="1"/>
    <col min="61" max="61" width="3.140625" bestFit="1" customWidth="1"/>
    <col min="62" max="62" width="4.85546875" style="32" bestFit="1" customWidth="1"/>
    <col min="63" max="63" width="9.7109375" style="32" bestFit="1" customWidth="1"/>
    <col min="64" max="64" width="10.42578125" style="45" bestFit="1" customWidth="1"/>
    <col min="65" max="65" width="9.7109375" style="32" bestFit="1" customWidth="1"/>
    <col min="66" max="66" width="4" style="114" bestFit="1" customWidth="1"/>
    <col min="67" max="67" width="5.28515625" bestFit="1" customWidth="1"/>
    <col min="68" max="68" width="4.85546875" style="45" bestFit="1" customWidth="1"/>
    <col min="69" max="69" width="9.7109375" style="32" bestFit="1" customWidth="1"/>
    <col min="70" max="70" width="10.42578125" style="45" bestFit="1" customWidth="1"/>
    <col min="71" max="71" width="9.7109375" style="32" bestFit="1" customWidth="1"/>
    <col min="72" max="72" width="4" bestFit="1" customWidth="1"/>
    <col min="73" max="73" width="2.42578125" customWidth="1"/>
    <col min="74" max="74" width="5.28515625" style="32" bestFit="1" customWidth="1"/>
    <col min="75" max="75" width="9.7109375" style="32" bestFit="1" customWidth="1"/>
    <col min="76" max="76" width="10.42578125" style="32" bestFit="1" customWidth="1"/>
    <col min="77" max="77" width="8.140625" style="32" bestFit="1" customWidth="1"/>
    <col min="78" max="78" width="3" style="41" bestFit="1" customWidth="1"/>
    <col min="79" max="79" width="3" style="41" customWidth="1"/>
    <col min="80" max="80" width="3.7109375" bestFit="1" customWidth="1"/>
    <col min="82" max="82" width="11.5703125" bestFit="1" customWidth="1"/>
    <col min="83" max="83" width="8.140625" bestFit="1" customWidth="1"/>
    <col min="84" max="84" width="4.140625" bestFit="1" customWidth="1"/>
    <col min="85" max="85" width="2.85546875" customWidth="1"/>
    <col min="86" max="86" width="4.7109375" bestFit="1" customWidth="1"/>
    <col min="88" max="88" width="10.42578125" bestFit="1" customWidth="1"/>
    <col min="90" max="90" width="2" bestFit="1" customWidth="1"/>
    <col min="91" max="91" width="2.85546875" customWidth="1"/>
  </cols>
  <sheetData>
    <row r="1" spans="1:91" ht="15.75" thickBot="1">
      <c r="A1" s="507" t="s">
        <v>103</v>
      </c>
      <c r="B1" s="287"/>
      <c r="C1" s="41"/>
      <c r="D1" s="54"/>
      <c r="E1" s="120"/>
      <c r="F1" s="114"/>
      <c r="G1" s="115"/>
      <c r="H1" s="116"/>
      <c r="I1" s="508" t="s">
        <v>104</v>
      </c>
      <c r="J1" s="26"/>
      <c r="K1" s="28"/>
      <c r="L1" s="28"/>
      <c r="M1" s="36"/>
      <c r="N1" s="118"/>
      <c r="O1" s="85" t="s">
        <v>105</v>
      </c>
      <c r="P1" s="62"/>
      <c r="S1" s="83"/>
      <c r="T1" s="10"/>
      <c r="U1"/>
      <c r="V1" t="s">
        <v>106</v>
      </c>
      <c r="W1" s="52"/>
      <c r="X1"/>
      <c r="Z1" s="300"/>
      <c r="AA1" s="67"/>
      <c r="AC1" s="119" t="s">
        <v>107</v>
      </c>
      <c r="AD1" s="40"/>
      <c r="AE1" s="32"/>
      <c r="AF1" s="32"/>
      <c r="AG1" s="32"/>
      <c r="AH1" s="289"/>
      <c r="AI1" t="s">
        <v>108</v>
      </c>
      <c r="AJ1" s="32"/>
      <c r="AK1" s="32"/>
      <c r="AL1" s="45"/>
      <c r="AM1" s="32"/>
      <c r="AN1" s="46"/>
      <c r="AO1" t="s">
        <v>109</v>
      </c>
      <c r="AQ1" s="85"/>
      <c r="AS1" s="83"/>
      <c r="AT1" s="289"/>
      <c r="AV1" s="368" t="s">
        <v>349</v>
      </c>
      <c r="BA1" s="23"/>
      <c r="BB1" s="129"/>
      <c r="BC1" t="s">
        <v>111</v>
      </c>
      <c r="BG1" s="30"/>
      <c r="BI1" s="1" t="s">
        <v>232</v>
      </c>
      <c r="BM1" s="32" t="s">
        <v>27</v>
      </c>
      <c r="BN1" s="48"/>
      <c r="BO1" s="368" t="s">
        <v>285</v>
      </c>
      <c r="BS1" s="32" t="s">
        <v>27</v>
      </c>
      <c r="BT1" s="346"/>
      <c r="BU1" s="368" t="s">
        <v>229</v>
      </c>
      <c r="BY1" s="32" t="s">
        <v>27</v>
      </c>
      <c r="BZ1" s="510"/>
      <c r="CB1" s="122"/>
      <c r="CC1" s="85" t="s">
        <v>23</v>
      </c>
      <c r="CD1" s="32" t="s">
        <v>24</v>
      </c>
      <c r="CE1" s="74"/>
      <c r="CF1" s="67" t="s">
        <v>1</v>
      </c>
      <c r="CG1" s="121"/>
      <c r="CH1" s="41" t="s">
        <v>227</v>
      </c>
      <c r="CI1" s="41"/>
      <c r="CL1" s="346"/>
    </row>
    <row r="2" spans="1:91">
      <c r="A2" s="115"/>
      <c r="B2" s="287"/>
      <c r="C2" s="85" t="s">
        <v>23</v>
      </c>
      <c r="D2" s="45" t="s">
        <v>24</v>
      </c>
      <c r="E2" s="74" t="s">
        <v>5</v>
      </c>
      <c r="F2" s="336" t="s">
        <v>1</v>
      </c>
      <c r="G2" s="115"/>
      <c r="H2" s="123"/>
      <c r="I2" s="124"/>
      <c r="J2" s="26"/>
      <c r="K2" s="61" t="s">
        <v>23</v>
      </c>
      <c r="L2" s="28" t="s">
        <v>24</v>
      </c>
      <c r="M2" s="73" t="s">
        <v>5</v>
      </c>
      <c r="N2" s="345" t="s">
        <v>1</v>
      </c>
      <c r="O2" s="126"/>
      <c r="P2" s="297"/>
      <c r="Q2" s="85"/>
      <c r="S2" s="128" t="s">
        <v>5</v>
      </c>
      <c r="T2" s="10"/>
      <c r="U2" s="338"/>
      <c r="V2" s="146"/>
      <c r="W2" s="127"/>
      <c r="X2" s="32" t="s">
        <v>23</v>
      </c>
      <c r="Y2" s="45" t="s">
        <v>24</v>
      </c>
      <c r="Z2" s="128" t="s">
        <v>65</v>
      </c>
      <c r="AA2" s="67" t="s">
        <v>1</v>
      </c>
      <c r="AB2" s="129"/>
      <c r="AC2" s="52"/>
      <c r="AD2" s="122"/>
      <c r="AE2" s="85" t="s">
        <v>23</v>
      </c>
      <c r="AF2" s="32" t="s">
        <v>24</v>
      </c>
      <c r="AG2" s="340" t="s">
        <v>65</v>
      </c>
      <c r="AH2" s="67" t="s">
        <v>1</v>
      </c>
      <c r="AI2" s="129"/>
      <c r="AJ2" s="32" t="s">
        <v>112</v>
      </c>
      <c r="AK2" s="85" t="s">
        <v>23</v>
      </c>
      <c r="AL2" s="45" t="s">
        <v>24</v>
      </c>
      <c r="AM2" s="74" t="s">
        <v>5</v>
      </c>
      <c r="AN2" s="46"/>
      <c r="AO2" s="373"/>
      <c r="AP2" s="45" t="s">
        <v>113</v>
      </c>
      <c r="AQ2" s="85" t="s">
        <v>23</v>
      </c>
      <c r="AR2" s="45" t="s">
        <v>24</v>
      </c>
      <c r="AS2" s="74" t="s">
        <v>5</v>
      </c>
      <c r="AT2" s="289"/>
      <c r="AU2" s="129"/>
      <c r="AV2" s="1"/>
      <c r="AX2" s="85" t="s">
        <v>23</v>
      </c>
      <c r="AY2" s="32" t="s">
        <v>24</v>
      </c>
      <c r="AZ2" s="32" t="s">
        <v>27</v>
      </c>
      <c r="BA2" s="23"/>
      <c r="BB2" s="129"/>
      <c r="BC2" s="20"/>
      <c r="BE2" s="85" t="s">
        <v>23</v>
      </c>
      <c r="BF2" s="45" t="s">
        <v>24</v>
      </c>
      <c r="BG2" s="30" t="s">
        <v>27</v>
      </c>
      <c r="BI2" s="129"/>
      <c r="BJ2" s="45" t="s">
        <v>114</v>
      </c>
      <c r="BK2" s="92">
        <v>42322</v>
      </c>
      <c r="BL2" s="32" t="s">
        <v>39</v>
      </c>
      <c r="BM2" s="83">
        <v>4.4768518518518513E-4</v>
      </c>
      <c r="BN2" s="304">
        <v>11</v>
      </c>
      <c r="BO2" s="366"/>
      <c r="BP2" s="45" t="s">
        <v>115</v>
      </c>
      <c r="BQ2" s="92">
        <v>42322</v>
      </c>
      <c r="BR2" s="32" t="s">
        <v>39</v>
      </c>
      <c r="BS2" s="83">
        <v>4.4479166666666663E-4</v>
      </c>
      <c r="BT2" s="304">
        <v>10</v>
      </c>
      <c r="BU2" s="129"/>
      <c r="BV2" s="45" t="s">
        <v>124</v>
      </c>
      <c r="BW2" s="92">
        <v>42314</v>
      </c>
      <c r="BX2" s="234" t="s">
        <v>37</v>
      </c>
      <c r="BY2" s="30">
        <v>4.6180555555555553E-4</v>
      </c>
      <c r="BZ2" s="304">
        <v>10</v>
      </c>
      <c r="CA2" s="500"/>
      <c r="CB2" s="133"/>
      <c r="CC2" s="88"/>
      <c r="CD2" s="32"/>
      <c r="CE2" s="128" t="s">
        <v>75</v>
      </c>
      <c r="CF2" s="67"/>
      <c r="CG2" s="129"/>
      <c r="CK2" s="368" t="s">
        <v>27</v>
      </c>
    </row>
    <row r="3" spans="1:91">
      <c r="A3" s="115"/>
      <c r="B3" s="230" t="s">
        <v>119</v>
      </c>
      <c r="C3" s="39">
        <v>42132</v>
      </c>
      <c r="D3" s="45" t="s">
        <v>37</v>
      </c>
      <c r="E3" s="30">
        <v>3.3680555555555563E-4</v>
      </c>
      <c r="F3" s="344">
        <v>16</v>
      </c>
      <c r="G3" s="115"/>
      <c r="H3" s="116"/>
      <c r="I3" s="124"/>
      <c r="J3" s="26" t="s">
        <v>120</v>
      </c>
      <c r="K3" s="92">
        <v>42314</v>
      </c>
      <c r="L3" s="234" t="s">
        <v>37</v>
      </c>
      <c r="M3" s="30">
        <v>4.317129629629629E-4</v>
      </c>
      <c r="N3" s="304">
        <v>12</v>
      </c>
      <c r="O3" s="126"/>
      <c r="P3" s="45" t="s">
        <v>121</v>
      </c>
      <c r="Q3" s="92">
        <v>42322</v>
      </c>
      <c r="R3" s="32" t="s">
        <v>39</v>
      </c>
      <c r="S3" s="83">
        <v>3.7604166666666667E-4</v>
      </c>
      <c r="T3" s="49">
        <v>12</v>
      </c>
      <c r="U3" s="338"/>
      <c r="V3" s="146"/>
      <c r="W3" s="12" t="s">
        <v>122</v>
      </c>
      <c r="X3" s="140">
        <v>42131</v>
      </c>
      <c r="Y3" s="26" t="s">
        <v>37</v>
      </c>
      <c r="Z3" s="30">
        <v>1.0127314814814814E-3</v>
      </c>
      <c r="AA3" s="49">
        <v>15</v>
      </c>
      <c r="AB3" s="129"/>
      <c r="AC3" s="52"/>
      <c r="AD3" s="137" t="s">
        <v>123</v>
      </c>
      <c r="AE3" s="61">
        <v>42131</v>
      </c>
      <c r="AF3" s="28" t="s">
        <v>37</v>
      </c>
      <c r="AG3" s="30">
        <v>1.1469907407407407E-3</v>
      </c>
      <c r="AH3" s="49">
        <v>13</v>
      </c>
      <c r="AI3" s="129"/>
      <c r="AJ3" s="32" t="s">
        <v>112</v>
      </c>
      <c r="AK3" s="92">
        <v>42314</v>
      </c>
      <c r="AL3" s="234" t="s">
        <v>37</v>
      </c>
      <c r="AM3" s="30">
        <v>4.6180555555555553E-4</v>
      </c>
      <c r="AN3" s="59">
        <v>10</v>
      </c>
      <c r="AO3" s="368"/>
      <c r="AP3" s="26" t="s">
        <v>113</v>
      </c>
      <c r="AQ3" s="27">
        <v>42161</v>
      </c>
      <c r="AR3" s="26" t="s">
        <v>26</v>
      </c>
      <c r="AS3" s="30">
        <v>4.7337962962962958E-4</v>
      </c>
      <c r="AT3" s="304">
        <v>9</v>
      </c>
      <c r="AU3" s="129"/>
      <c r="AV3" s="1"/>
      <c r="AW3" s="45" t="s">
        <v>305</v>
      </c>
      <c r="AX3" s="92">
        <v>42322</v>
      </c>
      <c r="AY3" s="32" t="s">
        <v>39</v>
      </c>
      <c r="AZ3" s="83">
        <v>6.1875000000000005E-4</v>
      </c>
      <c r="BA3" s="31">
        <v>9</v>
      </c>
      <c r="BB3" s="366"/>
      <c r="BD3" s="26" t="s">
        <v>127</v>
      </c>
      <c r="BE3" s="92">
        <v>42314</v>
      </c>
      <c r="BF3" s="234" t="s">
        <v>37</v>
      </c>
      <c r="BG3" s="30">
        <v>5.6828703703703707E-4</v>
      </c>
      <c r="BH3" s="51">
        <v>8</v>
      </c>
      <c r="BI3" s="129"/>
      <c r="BJ3" s="169" t="s">
        <v>114</v>
      </c>
      <c r="BK3" s="92">
        <v>42314</v>
      </c>
      <c r="BL3" s="234" t="s">
        <v>37</v>
      </c>
      <c r="BM3" s="30">
        <v>4.6643518518518518E-4</v>
      </c>
      <c r="BN3" s="304">
        <v>11</v>
      </c>
      <c r="BO3" s="410" t="s">
        <v>82</v>
      </c>
      <c r="BP3" s="314" t="s">
        <v>115</v>
      </c>
      <c r="BQ3" s="39">
        <v>42350</v>
      </c>
      <c r="BR3" s="230" t="s">
        <v>334</v>
      </c>
      <c r="BS3" s="30">
        <v>4.4560185185185192E-4</v>
      </c>
      <c r="BT3" s="397">
        <v>10</v>
      </c>
      <c r="BU3" s="129"/>
      <c r="BV3" s="314" t="s">
        <v>124</v>
      </c>
      <c r="BW3" s="39">
        <v>42350</v>
      </c>
      <c r="BX3" s="230" t="s">
        <v>334</v>
      </c>
      <c r="BY3" s="30">
        <v>4.6412037037037038E-4</v>
      </c>
      <c r="BZ3" s="397">
        <v>10</v>
      </c>
      <c r="CA3" s="500"/>
      <c r="CB3" s="133" t="s">
        <v>117</v>
      </c>
      <c r="CC3" s="88">
        <v>42028</v>
      </c>
      <c r="CD3" s="64" t="s">
        <v>37</v>
      </c>
      <c r="CE3" s="30">
        <v>1.7164351851851852E-3</v>
      </c>
      <c r="CF3" s="49">
        <v>13</v>
      </c>
      <c r="CH3" s="45" t="s">
        <v>118</v>
      </c>
      <c r="CI3" s="92">
        <v>42322</v>
      </c>
      <c r="CJ3" s="32" t="s">
        <v>39</v>
      </c>
      <c r="CK3" s="372">
        <v>6.1192129629629628E-4</v>
      </c>
      <c r="CL3" s="366">
        <v>8</v>
      </c>
      <c r="CM3" s="129"/>
    </row>
    <row r="4" spans="1:91">
      <c r="A4" s="115"/>
      <c r="B4" s="45" t="s">
        <v>119</v>
      </c>
      <c r="C4" s="92">
        <v>42322</v>
      </c>
      <c r="D4" s="32" t="s">
        <v>39</v>
      </c>
      <c r="E4" s="83">
        <v>3.3993055555555556E-4</v>
      </c>
      <c r="F4" s="344">
        <v>16</v>
      </c>
      <c r="G4" s="115"/>
      <c r="H4" s="123"/>
      <c r="I4" s="124"/>
      <c r="J4" s="26" t="s">
        <v>125</v>
      </c>
      <c r="K4" s="27">
        <v>42077</v>
      </c>
      <c r="L4" s="75" t="s">
        <v>37</v>
      </c>
      <c r="M4" s="30">
        <v>4.3634259259259261E-4</v>
      </c>
      <c r="N4" s="304">
        <v>12</v>
      </c>
      <c r="O4" s="126"/>
      <c r="P4" s="26" t="s">
        <v>121</v>
      </c>
      <c r="Q4" s="39">
        <v>42147</v>
      </c>
      <c r="R4" s="112" t="s">
        <v>34</v>
      </c>
      <c r="S4" s="30">
        <v>3.7731481481481486E-4</v>
      </c>
      <c r="T4" s="49">
        <v>12</v>
      </c>
      <c r="U4" s="338"/>
      <c r="V4" s="146"/>
      <c r="W4"/>
      <c r="X4"/>
      <c r="AB4" s="129"/>
      <c r="AC4" s="40"/>
      <c r="AD4" s="133" t="s">
        <v>123</v>
      </c>
      <c r="AE4" s="32"/>
      <c r="AF4" s="32"/>
      <c r="AG4" s="340" t="s">
        <v>95</v>
      </c>
      <c r="AH4" s="67"/>
      <c r="AI4" s="129"/>
      <c r="AJ4" s="32" t="s">
        <v>112</v>
      </c>
      <c r="AK4" s="29">
        <v>42273</v>
      </c>
      <c r="AL4" s="45" t="s">
        <v>34</v>
      </c>
      <c r="AM4" s="83">
        <v>4.7800925925925919E-4</v>
      </c>
      <c r="AN4" s="59">
        <v>10</v>
      </c>
      <c r="AO4" s="129"/>
      <c r="AP4" s="26" t="s">
        <v>113</v>
      </c>
      <c r="AQ4" s="92">
        <v>42314</v>
      </c>
      <c r="AR4" s="234" t="s">
        <v>37</v>
      </c>
      <c r="AS4" s="30">
        <v>4.7685185185185195E-4</v>
      </c>
      <c r="AT4" s="304">
        <v>9</v>
      </c>
      <c r="AU4" s="129"/>
      <c r="AV4" s="1"/>
      <c r="AY4" s="83"/>
      <c r="AZ4" s="32" t="s">
        <v>55</v>
      </c>
      <c r="BA4" s="31">
        <v>9</v>
      </c>
      <c r="BB4" s="129"/>
      <c r="BD4" s="26" t="s">
        <v>127</v>
      </c>
      <c r="BE4" s="39">
        <v>42132</v>
      </c>
      <c r="BF4" s="45" t="s">
        <v>37</v>
      </c>
      <c r="BG4" s="30">
        <v>5.9259259259259258E-4</v>
      </c>
      <c r="BH4" s="81">
        <v>8</v>
      </c>
      <c r="BI4" s="129"/>
      <c r="BJ4" s="26" t="s">
        <v>114</v>
      </c>
      <c r="BK4" s="27">
        <v>42154</v>
      </c>
      <c r="BL4" s="26" t="s">
        <v>26</v>
      </c>
      <c r="BM4" s="30">
        <v>4.6759259259259258E-4</v>
      </c>
      <c r="BN4" s="78">
        <v>11</v>
      </c>
      <c r="BO4" s="129"/>
      <c r="BP4" s="26" t="s">
        <v>115</v>
      </c>
      <c r="BQ4" s="92">
        <v>42314</v>
      </c>
      <c r="BR4" s="234" t="s">
        <v>37</v>
      </c>
      <c r="BS4" s="30">
        <v>4.5486111111111102E-4</v>
      </c>
      <c r="BT4" s="304">
        <v>10</v>
      </c>
      <c r="BU4" s="129"/>
      <c r="BV4" s="45" t="s">
        <v>306</v>
      </c>
      <c r="BW4" s="511">
        <v>42322</v>
      </c>
      <c r="BX4" s="32" t="s">
        <v>39</v>
      </c>
      <c r="BY4" s="83">
        <v>4.7106481481481484E-4</v>
      </c>
      <c r="BZ4" s="304">
        <v>10</v>
      </c>
      <c r="CA4" s="500"/>
      <c r="CB4" s="12"/>
      <c r="CC4" s="335"/>
      <c r="CD4" s="77"/>
      <c r="CE4" s="36"/>
      <c r="CF4" s="347"/>
      <c r="CG4" s="129"/>
      <c r="CH4" s="32"/>
      <c r="CI4" s="32"/>
      <c r="CJ4" s="32"/>
      <c r="CK4" s="32" t="s">
        <v>21</v>
      </c>
      <c r="CL4" s="346"/>
      <c r="CM4" s="129"/>
    </row>
    <row r="5" spans="1:91">
      <c r="A5" s="115"/>
      <c r="B5" s="287"/>
      <c r="C5" s="85"/>
      <c r="D5" s="45"/>
      <c r="E5" s="74" t="s">
        <v>66</v>
      </c>
      <c r="F5" s="114"/>
      <c r="G5" s="115"/>
      <c r="H5" s="123"/>
      <c r="I5" s="124"/>
      <c r="J5" s="26" t="s">
        <v>120</v>
      </c>
      <c r="K5" s="39">
        <v>42132</v>
      </c>
      <c r="L5" s="46" t="s">
        <v>37</v>
      </c>
      <c r="M5" s="30">
        <v>4.3750000000000001E-4</v>
      </c>
      <c r="N5" s="304">
        <v>12</v>
      </c>
      <c r="O5" s="126"/>
      <c r="P5" s="45" t="s">
        <v>121</v>
      </c>
      <c r="Q5" s="92">
        <v>42328</v>
      </c>
      <c r="R5" s="234" t="s">
        <v>37</v>
      </c>
      <c r="S5" s="30">
        <v>3.7962962962962956E-4</v>
      </c>
      <c r="T5" s="49">
        <v>12</v>
      </c>
      <c r="U5" s="338"/>
      <c r="V5" s="146"/>
      <c r="W5" s="127"/>
      <c r="X5" s="140"/>
      <c r="Y5" s="295"/>
      <c r="Z5" s="229"/>
      <c r="AA5" s="49"/>
      <c r="AB5" s="135"/>
      <c r="AC5" s="52"/>
      <c r="AD5" s="137" t="s">
        <v>123</v>
      </c>
      <c r="AE5" s="61">
        <v>42131</v>
      </c>
      <c r="AF5" s="28" t="s">
        <v>37</v>
      </c>
      <c r="AG5" s="83">
        <v>1.1655092592592591E-3</v>
      </c>
      <c r="AH5" s="49">
        <v>13</v>
      </c>
      <c r="AI5" s="129"/>
      <c r="AJ5" s="26" t="s">
        <v>112</v>
      </c>
      <c r="AK5" s="61">
        <v>42336</v>
      </c>
      <c r="AL5" s="28" t="s">
        <v>68</v>
      </c>
      <c r="AM5" s="73">
        <v>4.8032407407407404E-4</v>
      </c>
      <c r="AN5" s="59">
        <v>10</v>
      </c>
      <c r="AO5" s="129"/>
      <c r="AP5" s="26" t="s">
        <v>128</v>
      </c>
      <c r="AQ5" s="39">
        <v>42132</v>
      </c>
      <c r="AR5" s="45" t="s">
        <v>37</v>
      </c>
      <c r="AS5" s="30">
        <v>4.7685185185185195E-4</v>
      </c>
      <c r="AT5" s="304">
        <v>9</v>
      </c>
      <c r="AU5" s="129"/>
      <c r="AV5" s="1"/>
      <c r="AW5" s="12" t="s">
        <v>126</v>
      </c>
      <c r="AX5" s="27">
        <v>42161</v>
      </c>
      <c r="AY5" s="12" t="s">
        <v>26</v>
      </c>
      <c r="AZ5" s="30">
        <v>8.0902777777777787E-4</v>
      </c>
      <c r="BA5" s="31">
        <v>9</v>
      </c>
      <c r="BB5" s="129"/>
      <c r="BD5" s="230" t="s">
        <v>127</v>
      </c>
      <c r="BE5" s="92">
        <v>42287</v>
      </c>
      <c r="BF5" s="234" t="s">
        <v>74</v>
      </c>
      <c r="BG5" s="30">
        <v>5.9837962962962959E-4</v>
      </c>
      <c r="BH5" s="51">
        <v>8</v>
      </c>
      <c r="BI5" s="129"/>
      <c r="BJ5" s="26" t="s">
        <v>114</v>
      </c>
      <c r="BK5" s="39">
        <v>42132</v>
      </c>
      <c r="BL5" s="45" t="s">
        <v>37</v>
      </c>
      <c r="BM5" s="30">
        <v>5.0462962962962961E-4</v>
      </c>
      <c r="BN5" s="78">
        <v>11</v>
      </c>
      <c r="BO5" s="129"/>
      <c r="BP5" s="26" t="s">
        <v>115</v>
      </c>
      <c r="BQ5" s="61">
        <v>42336</v>
      </c>
      <c r="BR5" s="28" t="s">
        <v>68</v>
      </c>
      <c r="BS5" s="73">
        <v>4.5601851851851852E-4</v>
      </c>
      <c r="BT5" s="52">
        <v>10</v>
      </c>
      <c r="BU5" s="129"/>
      <c r="BV5" s="45" t="s">
        <v>124</v>
      </c>
      <c r="BW5" s="61">
        <v>42336</v>
      </c>
      <c r="BX5" s="28" t="s">
        <v>68</v>
      </c>
      <c r="BY5" s="73">
        <v>4.7453703703703704E-4</v>
      </c>
      <c r="BZ5" s="304">
        <v>10</v>
      </c>
      <c r="CA5" s="500"/>
      <c r="CB5" s="137"/>
      <c r="CC5" s="61"/>
      <c r="CD5" s="32"/>
      <c r="CE5" s="36"/>
      <c r="CF5" s="49"/>
      <c r="CG5" s="129"/>
      <c r="CH5" s="45" t="s">
        <v>118</v>
      </c>
      <c r="CI5" s="39">
        <v>42322</v>
      </c>
      <c r="CJ5" s="234" t="s">
        <v>39</v>
      </c>
      <c r="CK5" s="372">
        <v>6.5057870370370367E-4</v>
      </c>
      <c r="CL5" s="49">
        <v>8</v>
      </c>
      <c r="CM5" s="129"/>
    </row>
    <row r="6" spans="1:91">
      <c r="A6" s="115"/>
      <c r="B6" s="26" t="s">
        <v>119</v>
      </c>
      <c r="C6" s="92">
        <v>42322</v>
      </c>
      <c r="D6" s="32" t="s">
        <v>39</v>
      </c>
      <c r="E6" s="83">
        <v>7.4525462962962957E-4</v>
      </c>
      <c r="F6" s="49">
        <v>16</v>
      </c>
      <c r="G6" s="115"/>
      <c r="H6" s="123"/>
      <c r="I6" s="126"/>
      <c r="J6" s="26" t="s">
        <v>125</v>
      </c>
      <c r="K6" s="92">
        <v>42328</v>
      </c>
      <c r="L6" s="234" t="s">
        <v>37</v>
      </c>
      <c r="M6" s="30">
        <v>4.4097222222222221E-4</v>
      </c>
      <c r="N6" s="304">
        <v>12</v>
      </c>
      <c r="O6" s="126"/>
      <c r="P6" s="26" t="s">
        <v>121</v>
      </c>
      <c r="Q6" s="39">
        <v>42161</v>
      </c>
      <c r="R6" s="50" t="s">
        <v>63</v>
      </c>
      <c r="S6" s="30">
        <v>3.8425925925925927E-4</v>
      </c>
      <c r="T6" s="110">
        <v>12</v>
      </c>
      <c r="U6" s="338"/>
      <c r="V6" s="146"/>
      <c r="W6" s="32"/>
      <c r="X6" s="32"/>
      <c r="Y6" s="45"/>
      <c r="Z6" s="46"/>
      <c r="AA6" s="67"/>
      <c r="AB6" s="135"/>
      <c r="AC6" s="52"/>
      <c r="AD6" s="133"/>
      <c r="AE6" s="61"/>
      <c r="AF6" s="28"/>
      <c r="AG6" s="154"/>
      <c r="AH6" s="49"/>
      <c r="AI6" s="129"/>
      <c r="AJ6" s="32" t="s">
        <v>112</v>
      </c>
      <c r="AK6" s="32"/>
      <c r="AL6" s="45"/>
      <c r="AM6" s="83" t="s">
        <v>72</v>
      </c>
      <c r="AN6" s="59">
        <v>10</v>
      </c>
      <c r="AO6" s="129"/>
      <c r="AP6" s="26" t="s">
        <v>329</v>
      </c>
      <c r="AQ6" s="61">
        <v>42336</v>
      </c>
      <c r="AR6" s="28" t="s">
        <v>68</v>
      </c>
      <c r="AS6" s="73">
        <v>4.7800925925925919E-4</v>
      </c>
      <c r="AT6" s="304">
        <v>9</v>
      </c>
      <c r="AU6" s="129"/>
      <c r="AV6" s="1"/>
      <c r="AZ6" s="32" t="s">
        <v>79</v>
      </c>
      <c r="BA6" s="31">
        <v>9</v>
      </c>
      <c r="BB6" s="129"/>
      <c r="BD6" s="32" t="s">
        <v>129</v>
      </c>
      <c r="BE6" s="61">
        <v>42105</v>
      </c>
      <c r="BF6" s="26" t="s">
        <v>61</v>
      </c>
      <c r="BG6" s="30">
        <v>6.6087962962962964E-4</v>
      </c>
      <c r="BH6" s="31">
        <v>8</v>
      </c>
      <c r="BI6" s="129"/>
      <c r="BJ6" s="26" t="s">
        <v>114</v>
      </c>
      <c r="BK6" s="27">
        <v>42351</v>
      </c>
      <c r="BL6" s="12" t="s">
        <v>69</v>
      </c>
      <c r="BM6" s="30">
        <v>5.4282407407407404E-4</v>
      </c>
      <c r="BN6" s="304">
        <v>11</v>
      </c>
      <c r="BO6" s="410" t="s">
        <v>82</v>
      </c>
      <c r="BP6" s="26" t="s">
        <v>115</v>
      </c>
      <c r="BQ6" s="39">
        <v>42132</v>
      </c>
      <c r="BR6" s="45" t="s">
        <v>37</v>
      </c>
      <c r="BS6" s="30">
        <v>4.5717592592592592E-4</v>
      </c>
      <c r="BT6" s="344">
        <v>10</v>
      </c>
      <c r="BU6" s="129"/>
      <c r="BV6" s="26" t="s">
        <v>116</v>
      </c>
      <c r="BW6" s="39">
        <v>42132</v>
      </c>
      <c r="BX6" s="46" t="s">
        <v>37</v>
      </c>
      <c r="BY6" s="30">
        <v>4.8495370370370375E-4</v>
      </c>
      <c r="BZ6" s="304">
        <v>10</v>
      </c>
      <c r="CA6" s="500"/>
      <c r="CB6" s="133"/>
      <c r="CC6" s="85"/>
      <c r="CD6" s="132"/>
      <c r="CE6" s="73"/>
      <c r="CF6" s="67"/>
      <c r="CG6" s="129"/>
      <c r="CH6" s="12" t="s">
        <v>118</v>
      </c>
      <c r="CI6" s="27">
        <v>42161</v>
      </c>
      <c r="CJ6" s="12" t="s">
        <v>26</v>
      </c>
      <c r="CK6" s="30">
        <v>7.7893518518518513E-4</v>
      </c>
      <c r="CL6" s="49">
        <v>8</v>
      </c>
      <c r="CM6" s="129"/>
    </row>
    <row r="7" spans="1:91">
      <c r="A7" s="115"/>
      <c r="B7" s="230" t="s">
        <v>119</v>
      </c>
      <c r="C7" s="27">
        <v>42132</v>
      </c>
      <c r="D7" s="93" t="s">
        <v>37</v>
      </c>
      <c r="E7" s="30">
        <v>7.5462962962962973E-4</v>
      </c>
      <c r="F7" s="49">
        <v>16</v>
      </c>
      <c r="G7" s="115"/>
      <c r="H7" s="123"/>
      <c r="I7" s="126"/>
      <c r="J7" s="26" t="s">
        <v>125</v>
      </c>
      <c r="K7" s="76">
        <v>42098</v>
      </c>
      <c r="L7" s="28" t="s">
        <v>26</v>
      </c>
      <c r="M7" s="73">
        <v>4.4560185185185192E-4</v>
      </c>
      <c r="N7" s="304">
        <v>12</v>
      </c>
      <c r="O7" s="126"/>
      <c r="P7" s="230" t="s">
        <v>121</v>
      </c>
      <c r="Q7" s="92">
        <v>42314</v>
      </c>
      <c r="R7" s="234" t="s">
        <v>37</v>
      </c>
      <c r="S7" s="30">
        <v>3.8657407407407407E-4</v>
      </c>
      <c r="T7" s="145">
        <v>12</v>
      </c>
      <c r="U7" s="338"/>
      <c r="V7" s="146"/>
      <c r="W7" s="32"/>
      <c r="X7" s="32"/>
      <c r="Y7" s="45"/>
      <c r="Z7" s="46"/>
      <c r="AB7" s="135"/>
      <c r="AC7" s="40"/>
      <c r="AD7" s="133"/>
      <c r="AE7" s="85"/>
      <c r="AF7" s="132"/>
      <c r="AG7" s="83"/>
      <c r="AH7" s="49"/>
      <c r="AI7" s="129"/>
      <c r="AJ7" s="26" t="s">
        <v>112</v>
      </c>
      <c r="AK7" s="29">
        <v>42273</v>
      </c>
      <c r="AL7" s="45" t="s">
        <v>34</v>
      </c>
      <c r="AM7" s="83">
        <v>5.3935185185185195E-4</v>
      </c>
      <c r="AN7" s="59">
        <v>10</v>
      </c>
      <c r="AO7" s="129"/>
      <c r="AP7" s="26" t="s">
        <v>113</v>
      </c>
      <c r="AQ7" s="27">
        <v>42154</v>
      </c>
      <c r="AR7" s="26" t="s">
        <v>26</v>
      </c>
      <c r="AS7" s="36">
        <v>5.1273148148148141E-4</v>
      </c>
      <c r="AT7" s="304">
        <v>9</v>
      </c>
      <c r="AU7" s="129"/>
      <c r="AV7" s="1"/>
      <c r="AW7" s="45" t="s">
        <v>305</v>
      </c>
      <c r="AX7" s="92">
        <v>42322</v>
      </c>
      <c r="AY7" s="32" t="s">
        <v>39</v>
      </c>
      <c r="AZ7" s="83">
        <v>1.6353009259259261E-3</v>
      </c>
      <c r="BA7" s="31">
        <v>9</v>
      </c>
      <c r="BB7" s="366"/>
      <c r="BD7" s="26" t="s">
        <v>127</v>
      </c>
      <c r="BE7" s="27">
        <v>42161</v>
      </c>
      <c r="BF7" s="26" t="s">
        <v>26</v>
      </c>
      <c r="BG7" s="30">
        <v>7.0833333333333338E-4</v>
      </c>
      <c r="BH7" s="31">
        <v>8</v>
      </c>
      <c r="BI7" s="129"/>
      <c r="BJ7" s="26"/>
      <c r="BK7" s="39"/>
      <c r="BM7" s="30" t="s">
        <v>77</v>
      </c>
      <c r="BN7" s="78"/>
      <c r="BO7" s="129"/>
      <c r="BP7" s="26" t="s">
        <v>115</v>
      </c>
      <c r="BQ7" s="27">
        <v>42168</v>
      </c>
      <c r="BR7" s="26" t="s">
        <v>26</v>
      </c>
      <c r="BS7" s="30">
        <v>4.6064814814814818E-4</v>
      </c>
      <c r="BT7" s="49">
        <v>10</v>
      </c>
      <c r="BU7" s="129"/>
      <c r="BV7" s="26" t="s">
        <v>124</v>
      </c>
      <c r="BW7" s="27">
        <v>42168</v>
      </c>
      <c r="BX7" s="12" t="s">
        <v>26</v>
      </c>
      <c r="BY7" s="30">
        <v>4.8611111111111104E-4</v>
      </c>
      <c r="BZ7" s="304">
        <v>10</v>
      </c>
      <c r="CA7" s="500"/>
      <c r="CB7" s="133"/>
      <c r="CC7" s="88"/>
      <c r="CD7" s="32"/>
      <c r="CE7" s="73"/>
      <c r="CF7" s="46"/>
      <c r="CG7" s="129"/>
      <c r="CH7" s="32"/>
      <c r="CI7" s="32"/>
      <c r="CJ7" s="32"/>
      <c r="CK7" s="32"/>
    </row>
    <row r="8" spans="1:91" ht="15.75" thickBot="1">
      <c r="A8" s="115"/>
      <c r="B8" s="287"/>
      <c r="C8" s="85"/>
      <c r="D8" s="45"/>
      <c r="E8" s="74" t="s">
        <v>75</v>
      </c>
      <c r="F8" s="114"/>
      <c r="G8" s="115"/>
      <c r="H8" s="123"/>
      <c r="I8" s="126"/>
      <c r="J8" s="45" t="s">
        <v>307</v>
      </c>
      <c r="K8" s="92">
        <v>42322</v>
      </c>
      <c r="L8" s="32" t="s">
        <v>39</v>
      </c>
      <c r="M8" s="83">
        <v>4.4861111111111116E-4</v>
      </c>
      <c r="N8" s="304">
        <v>12</v>
      </c>
      <c r="O8" s="126"/>
      <c r="P8" s="297" t="s">
        <v>121</v>
      </c>
      <c r="Q8" s="29">
        <v>42273</v>
      </c>
      <c r="R8" s="45" t="s">
        <v>34</v>
      </c>
      <c r="S8" s="154">
        <v>3.8773148148148152E-4</v>
      </c>
      <c r="T8" s="67">
        <v>12</v>
      </c>
      <c r="U8" s="338"/>
      <c r="V8" s="146"/>
      <c r="W8" s="32"/>
      <c r="X8" s="32"/>
      <c r="Y8" s="45"/>
      <c r="Z8" s="46"/>
      <c r="AA8" s="56"/>
      <c r="AB8" s="369"/>
      <c r="AC8" s="52"/>
      <c r="AD8" s="32"/>
      <c r="AE8" s="32"/>
      <c r="AF8" s="32"/>
      <c r="AG8" s="32"/>
      <c r="AJ8" s="26" t="s">
        <v>112</v>
      </c>
      <c r="AK8" s="61">
        <v>42336</v>
      </c>
      <c r="AL8" s="28" t="s">
        <v>68</v>
      </c>
      <c r="AM8" s="73">
        <v>5.4629629629629635E-4</v>
      </c>
      <c r="AN8" s="59">
        <v>10</v>
      </c>
      <c r="AO8" s="129"/>
      <c r="AP8" s="45" t="s">
        <v>113</v>
      </c>
      <c r="AQ8" s="85"/>
      <c r="AS8" s="148" t="s">
        <v>72</v>
      </c>
      <c r="AT8" s="304">
        <v>9</v>
      </c>
      <c r="AU8" s="129"/>
      <c r="AV8" s="1"/>
      <c r="BG8" s="30" t="s">
        <v>77</v>
      </c>
      <c r="BH8" s="59"/>
      <c r="BI8" s="129"/>
      <c r="BJ8" s="26" t="s">
        <v>114</v>
      </c>
      <c r="BK8" s="92">
        <v>42322</v>
      </c>
      <c r="BL8" s="32" t="s">
        <v>39</v>
      </c>
      <c r="BM8" s="83">
        <v>1.0129629629629631E-3</v>
      </c>
      <c r="BN8" s="365"/>
      <c r="BO8" s="129"/>
      <c r="BP8" s="26" t="s">
        <v>115</v>
      </c>
      <c r="BQ8" s="27">
        <v>42154</v>
      </c>
      <c r="BR8" s="26" t="s">
        <v>26</v>
      </c>
      <c r="BS8" s="36">
        <v>4.6643518518518518E-4</v>
      </c>
      <c r="BT8" s="344">
        <v>10</v>
      </c>
      <c r="BU8" s="129"/>
      <c r="BV8" s="28" t="s">
        <v>116</v>
      </c>
      <c r="BW8" s="29">
        <v>42273</v>
      </c>
      <c r="BX8" s="32" t="s">
        <v>34</v>
      </c>
      <c r="BY8" s="83">
        <v>5.0000000000000012E-4</v>
      </c>
      <c r="BZ8" s="304">
        <v>10</v>
      </c>
      <c r="CA8" s="500"/>
      <c r="CB8" s="133"/>
      <c r="CC8" s="85"/>
      <c r="CD8" s="32"/>
      <c r="CE8" s="128"/>
      <c r="CF8" s="46"/>
      <c r="CG8" s="129"/>
    </row>
    <row r="9" spans="1:91">
      <c r="A9" s="115"/>
      <c r="B9" s="230" t="s">
        <v>119</v>
      </c>
      <c r="C9" s="39">
        <v>42131</v>
      </c>
      <c r="D9" s="112" t="s">
        <v>37</v>
      </c>
      <c r="E9" s="83">
        <v>1.6990740740740742E-3</v>
      </c>
      <c r="F9" s="60">
        <v>16</v>
      </c>
      <c r="G9" s="115"/>
      <c r="H9" s="123"/>
      <c r="I9" s="126"/>
      <c r="J9" s="26"/>
      <c r="K9" s="12"/>
      <c r="L9" s="28"/>
      <c r="M9" s="68" t="s">
        <v>66</v>
      </c>
      <c r="N9" s="304">
        <v>12</v>
      </c>
      <c r="O9" s="126"/>
      <c r="P9" s="26" t="s">
        <v>121</v>
      </c>
      <c r="Q9" s="39">
        <v>42132</v>
      </c>
      <c r="R9" s="45" t="s">
        <v>37</v>
      </c>
      <c r="S9" s="30">
        <v>3.9236111111111107E-4</v>
      </c>
      <c r="T9" s="78">
        <v>12</v>
      </c>
      <c r="U9" s="338"/>
      <c r="V9" s="146"/>
      <c r="W9" s="32"/>
      <c r="X9" s="32"/>
      <c r="Y9" s="45"/>
      <c r="Z9" s="46"/>
      <c r="AA9" s="56"/>
      <c r="AB9" s="369"/>
      <c r="AC9" s="52"/>
      <c r="AD9" s="369"/>
      <c r="AE9" s="369"/>
      <c r="AJ9" s="32" t="s">
        <v>112</v>
      </c>
      <c r="AK9" s="92">
        <v>42314</v>
      </c>
      <c r="AL9" s="234" t="s">
        <v>37</v>
      </c>
      <c r="AM9" s="30">
        <v>5.5324074074074075E-4</v>
      </c>
      <c r="AN9" s="59">
        <v>10</v>
      </c>
      <c r="AO9" s="129"/>
      <c r="AP9" s="26" t="s">
        <v>113</v>
      </c>
      <c r="AQ9" s="85">
        <v>42132</v>
      </c>
      <c r="AR9" s="26" t="s">
        <v>37</v>
      </c>
      <c r="AS9" s="30">
        <v>5.4861111111111104E-4</v>
      </c>
      <c r="AT9" s="304">
        <v>9</v>
      </c>
      <c r="AU9" s="129"/>
      <c r="AV9" s="1"/>
      <c r="BA9" s="20"/>
      <c r="BB9" s="129"/>
      <c r="BD9" s="32" t="s">
        <v>129</v>
      </c>
      <c r="BE9" s="61">
        <v>42029</v>
      </c>
      <c r="BF9" s="26" t="s">
        <v>37</v>
      </c>
      <c r="BG9" s="30">
        <v>1.5127314814814814E-3</v>
      </c>
      <c r="BH9" s="31">
        <v>8</v>
      </c>
      <c r="BI9" s="509" t="s">
        <v>73</v>
      </c>
      <c r="BJ9" s="169" t="s">
        <v>114</v>
      </c>
      <c r="BK9" s="92">
        <v>42314</v>
      </c>
      <c r="BL9" s="234" t="s">
        <v>37</v>
      </c>
      <c r="BM9" s="30">
        <v>1.0196759259259258E-3</v>
      </c>
      <c r="BN9" s="304">
        <v>11</v>
      </c>
      <c r="BO9" s="410" t="s">
        <v>82</v>
      </c>
      <c r="BP9" s="26" t="s">
        <v>115</v>
      </c>
      <c r="BQ9" s="29">
        <v>42273</v>
      </c>
      <c r="BR9" s="45" t="s">
        <v>34</v>
      </c>
      <c r="BS9" s="83">
        <v>4.6643518518518518E-4</v>
      </c>
      <c r="BT9" s="344">
        <v>10</v>
      </c>
      <c r="BU9" s="129"/>
      <c r="BV9" s="28" t="s">
        <v>124</v>
      </c>
      <c r="BW9" s="27">
        <v>42154</v>
      </c>
      <c r="BX9" s="28" t="s">
        <v>26</v>
      </c>
      <c r="BY9" s="36">
        <v>5.011574074074073E-4</v>
      </c>
      <c r="BZ9" s="304">
        <v>10</v>
      </c>
      <c r="CA9" s="500"/>
      <c r="CB9" s="133"/>
      <c r="CC9" s="61"/>
      <c r="CD9" s="28"/>
      <c r="CE9" s="36"/>
      <c r="CF9" s="46"/>
      <c r="CG9" s="129"/>
    </row>
    <row r="10" spans="1:91" ht="15.75" thickBot="1">
      <c r="A10" s="115"/>
      <c r="B10" s="234"/>
      <c r="C10" s="32"/>
      <c r="D10" s="45"/>
      <c r="E10" s="32" t="s">
        <v>79</v>
      </c>
      <c r="F10"/>
      <c r="G10" s="115"/>
      <c r="H10" s="123"/>
      <c r="I10" s="126"/>
      <c r="J10" s="296" t="s">
        <v>125</v>
      </c>
      <c r="K10" s="27">
        <v>42028</v>
      </c>
      <c r="L10" s="64" t="s">
        <v>37</v>
      </c>
      <c r="M10" s="30">
        <v>1.0497685185185187E-3</v>
      </c>
      <c r="N10" s="304">
        <v>12</v>
      </c>
      <c r="O10" s="126"/>
      <c r="P10" s="26" t="s">
        <v>121</v>
      </c>
      <c r="Q10" s="27">
        <v>42077</v>
      </c>
      <c r="R10" s="93" t="s">
        <v>37</v>
      </c>
      <c r="S10" s="30">
        <v>3.950231481481482E-4</v>
      </c>
      <c r="T10" s="78">
        <v>12</v>
      </c>
      <c r="U10" s="338"/>
      <c r="V10" s="146"/>
      <c r="W10" s="32"/>
      <c r="X10" s="32"/>
      <c r="Y10" s="45"/>
      <c r="Z10" s="46"/>
      <c r="AA10" s="56"/>
      <c r="AB10" s="369"/>
      <c r="AC10" s="40"/>
      <c r="AD10" s="369"/>
      <c r="AE10" s="369"/>
      <c r="AJ10" s="32" t="s">
        <v>112</v>
      </c>
      <c r="AK10" s="61"/>
      <c r="AL10" s="26"/>
      <c r="AM10" s="69" t="s">
        <v>84</v>
      </c>
      <c r="AN10" s="59">
        <v>10</v>
      </c>
      <c r="AO10" s="129"/>
      <c r="AP10" s="45" t="s">
        <v>113</v>
      </c>
      <c r="AQ10" s="61">
        <v>42336</v>
      </c>
      <c r="AR10" s="28" t="s">
        <v>68</v>
      </c>
      <c r="AS10" s="73">
        <v>5.5671296296296296E-4</v>
      </c>
      <c r="AT10" s="304">
        <v>9</v>
      </c>
      <c r="AU10" s="129"/>
      <c r="AV10" s="369"/>
      <c r="BA10" s="20"/>
      <c r="BB10" s="129"/>
      <c r="BC10" s="20"/>
      <c r="BG10" s="30" t="s">
        <v>72</v>
      </c>
      <c r="BH10" s="59"/>
      <c r="BI10" s="129"/>
      <c r="BJ10" s="26" t="s">
        <v>114</v>
      </c>
      <c r="BK10" s="27">
        <v>42154</v>
      </c>
      <c r="BL10" s="26" t="s">
        <v>26</v>
      </c>
      <c r="BM10" s="30">
        <v>1.0555555555555555E-3</v>
      </c>
      <c r="BN10" s="78">
        <v>11</v>
      </c>
      <c r="BO10" s="129"/>
      <c r="BS10" s="32" t="s">
        <v>77</v>
      </c>
      <c r="BT10" s="346"/>
      <c r="BU10" s="129"/>
      <c r="BV10" s="28"/>
      <c r="BW10" s="27"/>
      <c r="BX10" s="28"/>
      <c r="BY10" s="36" t="s">
        <v>21</v>
      </c>
      <c r="BZ10" s="304"/>
      <c r="CA10" s="500"/>
      <c r="CB10" s="133"/>
      <c r="CC10" s="61"/>
      <c r="CD10" s="32"/>
      <c r="CE10" s="36"/>
      <c r="CF10" s="46"/>
      <c r="CG10" s="129"/>
    </row>
    <row r="11" spans="1:91">
      <c r="A11" s="115"/>
      <c r="B11" s="45" t="s">
        <v>119</v>
      </c>
      <c r="C11" s="92">
        <v>42322</v>
      </c>
      <c r="D11" s="32" t="s">
        <v>39</v>
      </c>
      <c r="E11" s="83">
        <v>9.1250000000000001E-4</v>
      </c>
      <c r="F11" s="60">
        <v>16</v>
      </c>
      <c r="G11" s="115"/>
      <c r="H11" s="123"/>
      <c r="I11" s="124"/>
      <c r="J11" s="26" t="s">
        <v>125</v>
      </c>
      <c r="K11" s="39">
        <v>42133</v>
      </c>
      <c r="L11" s="12" t="s">
        <v>60</v>
      </c>
      <c r="M11" s="30">
        <v>1.0590277777777777E-3</v>
      </c>
      <c r="N11" s="304">
        <v>12</v>
      </c>
      <c r="O11" s="131"/>
      <c r="P11" s="62"/>
      <c r="S11" s="148" t="s">
        <v>66</v>
      </c>
      <c r="T11" s="49"/>
      <c r="U11" s="338"/>
      <c r="V11" s="146"/>
      <c r="W11" s="32"/>
      <c r="X11" s="32"/>
      <c r="Y11" s="45"/>
      <c r="Z11" s="46"/>
      <c r="AA11" s="56"/>
      <c r="AB11" s="369"/>
      <c r="AC11" s="52"/>
      <c r="AD11" s="369"/>
      <c r="AE11" s="369"/>
      <c r="AJ11" s="26" t="s">
        <v>112</v>
      </c>
      <c r="AK11" s="61">
        <v>42336</v>
      </c>
      <c r="AL11" s="28" t="s">
        <v>68</v>
      </c>
      <c r="AM11" s="73">
        <v>1.193287037037037E-3</v>
      </c>
      <c r="AN11" s="59">
        <v>10</v>
      </c>
      <c r="AO11" s="129"/>
      <c r="AP11" s="26" t="s">
        <v>113</v>
      </c>
      <c r="AQ11" s="92">
        <v>42314</v>
      </c>
      <c r="AR11" s="234" t="s">
        <v>37</v>
      </c>
      <c r="AS11" s="30">
        <v>5.6365740740740747E-4</v>
      </c>
      <c r="AT11" s="304">
        <v>9</v>
      </c>
      <c r="AU11" s="129"/>
      <c r="AV11" s="20"/>
      <c r="BA11" s="20"/>
      <c r="BB11" s="129"/>
      <c r="BC11" s="20"/>
      <c r="BD11" s="12" t="s">
        <v>127</v>
      </c>
      <c r="BE11" s="27">
        <v>42161</v>
      </c>
      <c r="BF11" s="26" t="s">
        <v>26</v>
      </c>
      <c r="BG11" s="30">
        <v>6.4930555555555564E-4</v>
      </c>
      <c r="BH11" s="31">
        <v>8</v>
      </c>
      <c r="BI11" s="129"/>
      <c r="BJ11" s="28" t="s">
        <v>114</v>
      </c>
      <c r="BK11" s="27">
        <v>42132</v>
      </c>
      <c r="BL11" s="93" t="s">
        <v>37</v>
      </c>
      <c r="BM11" s="30">
        <v>1.1226851851851851E-3</v>
      </c>
      <c r="BN11" s="49">
        <v>11</v>
      </c>
      <c r="BO11" s="129"/>
      <c r="BP11" s="26" t="s">
        <v>115</v>
      </c>
      <c r="BQ11" s="92">
        <v>42322</v>
      </c>
      <c r="BR11" s="32" t="s">
        <v>39</v>
      </c>
      <c r="BS11" s="83">
        <v>1.0187500000000001E-3</v>
      </c>
      <c r="BT11" s="78">
        <v>10</v>
      </c>
      <c r="BU11" s="129"/>
      <c r="BV11" s="45" t="s">
        <v>124</v>
      </c>
      <c r="BW11" s="92">
        <v>42314</v>
      </c>
      <c r="BX11" s="234" t="s">
        <v>37</v>
      </c>
      <c r="BY11" s="30">
        <v>5.4513888888888895E-4</v>
      </c>
      <c r="BZ11" s="304">
        <v>10</v>
      </c>
      <c r="CA11" s="500"/>
      <c r="CB11" s="133"/>
      <c r="CC11" s="88"/>
      <c r="CD11" s="32"/>
      <c r="CE11" s="73"/>
      <c r="CF11" s="46"/>
      <c r="CG11" s="129"/>
    </row>
    <row r="12" spans="1:91">
      <c r="A12" s="115"/>
      <c r="E12"/>
      <c r="F12"/>
      <c r="G12" s="115"/>
      <c r="H12" s="123"/>
      <c r="I12" s="115"/>
      <c r="J12" s="26"/>
      <c r="K12" s="61"/>
      <c r="L12" s="28"/>
      <c r="M12" s="73" t="s">
        <v>72</v>
      </c>
      <c r="N12" s="304">
        <v>12</v>
      </c>
      <c r="O12" s="136"/>
      <c r="P12" s="26" t="s">
        <v>121</v>
      </c>
      <c r="Q12" s="92">
        <v>42322</v>
      </c>
      <c r="R12" s="32" t="s">
        <v>39</v>
      </c>
      <c r="S12" s="83">
        <v>8.449074074074075E-4</v>
      </c>
      <c r="T12" s="316">
        <v>12</v>
      </c>
      <c r="U12" s="338"/>
      <c r="V12" s="146"/>
      <c r="W12" s="32"/>
      <c r="X12" s="32"/>
      <c r="Y12" s="45"/>
      <c r="Z12" s="46"/>
      <c r="AA12" s="56"/>
      <c r="AB12" s="369"/>
      <c r="AC12" s="40"/>
      <c r="AD12" s="369"/>
      <c r="AE12" s="369"/>
      <c r="AJ12" s="32" t="s">
        <v>112</v>
      </c>
      <c r="AK12" s="92">
        <v>42314</v>
      </c>
      <c r="AL12" s="234" t="s">
        <v>37</v>
      </c>
      <c r="AM12" s="30">
        <v>1.21875E-3</v>
      </c>
      <c r="AN12" s="59">
        <v>10</v>
      </c>
      <c r="AO12" s="129"/>
      <c r="AP12" s="26" t="s">
        <v>113</v>
      </c>
      <c r="AQ12" s="27">
        <v>42161</v>
      </c>
      <c r="AR12" s="26" t="s">
        <v>26</v>
      </c>
      <c r="AS12" s="30">
        <v>5.7870370370370378E-4</v>
      </c>
      <c r="AT12" s="304">
        <v>9</v>
      </c>
      <c r="AU12" s="129"/>
      <c r="AV12" s="20"/>
      <c r="BA12" s="20"/>
      <c r="BB12" s="129"/>
      <c r="BC12" s="20"/>
      <c r="BD12" s="45" t="s">
        <v>127</v>
      </c>
      <c r="BE12" s="39">
        <v>42322</v>
      </c>
      <c r="BF12" s="234" t="s">
        <v>39</v>
      </c>
      <c r="BG12" s="371">
        <v>6.6724537037037045E-4</v>
      </c>
      <c r="BH12" s="31">
        <v>8</v>
      </c>
      <c r="BI12" s="129"/>
      <c r="BJ12" s="26" t="s">
        <v>114</v>
      </c>
      <c r="BK12" s="27">
        <v>42351</v>
      </c>
      <c r="BL12" s="75" t="s">
        <v>69</v>
      </c>
      <c r="BM12" s="30">
        <v>1.1666666666666668E-3</v>
      </c>
      <c r="BN12" s="379">
        <v>11</v>
      </c>
      <c r="BO12" s="410" t="s">
        <v>82</v>
      </c>
      <c r="BP12" s="26" t="s">
        <v>115</v>
      </c>
      <c r="BQ12" s="27">
        <v>42169</v>
      </c>
      <c r="BR12" s="26" t="s">
        <v>26</v>
      </c>
      <c r="BS12" s="30">
        <v>1.0300925925925926E-3</v>
      </c>
      <c r="BT12" s="78">
        <v>10</v>
      </c>
      <c r="BU12" s="129"/>
      <c r="BV12" s="45" t="s">
        <v>124</v>
      </c>
      <c r="BW12" s="61">
        <v>42336</v>
      </c>
      <c r="BX12" s="28" t="s">
        <v>68</v>
      </c>
      <c r="BY12" s="73">
        <v>5.4629629629629635E-4</v>
      </c>
      <c r="BZ12" s="145">
        <v>10</v>
      </c>
      <c r="CA12" s="500"/>
      <c r="CB12" s="133"/>
      <c r="CC12" s="85"/>
      <c r="CD12" s="132"/>
      <c r="CE12" s="36"/>
      <c r="CF12" s="146"/>
      <c r="CG12" s="129"/>
    </row>
    <row r="13" spans="1:91" ht="16.5">
      <c r="A13" s="115"/>
      <c r="E13"/>
      <c r="F13"/>
      <c r="G13" s="115"/>
      <c r="H13" s="123"/>
      <c r="I13" s="126"/>
      <c r="J13" s="26" t="s">
        <v>125</v>
      </c>
      <c r="K13" s="76">
        <v>42098</v>
      </c>
      <c r="L13" s="28" t="s">
        <v>26</v>
      </c>
      <c r="M13" s="73">
        <v>5.1851851851851853E-4</v>
      </c>
      <c r="N13" s="304">
        <v>12</v>
      </c>
      <c r="O13" s="131"/>
      <c r="P13" s="45" t="s">
        <v>121</v>
      </c>
      <c r="Q13" s="92">
        <v>42328</v>
      </c>
      <c r="R13" s="234" t="s">
        <v>37</v>
      </c>
      <c r="S13" s="30">
        <v>8.6226851851851861E-4</v>
      </c>
      <c r="T13" s="316">
        <v>12</v>
      </c>
      <c r="U13" s="338"/>
      <c r="V13" s="339"/>
      <c r="W13" s="32"/>
      <c r="X13" s="32"/>
      <c r="Y13" s="45"/>
      <c r="Z13" s="46"/>
      <c r="AA13" s="56"/>
      <c r="AB13" s="369"/>
      <c r="AC13" s="40"/>
      <c r="AD13" s="369"/>
      <c r="AE13" s="369"/>
      <c r="AJ13" s="32" t="s">
        <v>112</v>
      </c>
      <c r="AK13" s="32"/>
      <c r="AL13" s="45"/>
      <c r="AM13" s="83" t="s">
        <v>62</v>
      </c>
      <c r="AN13" s="59">
        <v>10</v>
      </c>
      <c r="AO13" s="185"/>
      <c r="AP13" s="45" t="s">
        <v>113</v>
      </c>
      <c r="AQ13" s="39">
        <v>42322</v>
      </c>
      <c r="AR13" s="234" t="s">
        <v>39</v>
      </c>
      <c r="AS13" s="83">
        <v>5.9664351851851849E-4</v>
      </c>
      <c r="AT13" s="304">
        <v>9</v>
      </c>
      <c r="AU13" s="129"/>
      <c r="AV13" s="20"/>
      <c r="BA13" s="20"/>
      <c r="BB13" s="129"/>
      <c r="BC13" s="20"/>
      <c r="BD13" s="12" t="s">
        <v>127</v>
      </c>
      <c r="BE13" s="85">
        <v>42132</v>
      </c>
      <c r="BF13" s="26" t="s">
        <v>37</v>
      </c>
      <c r="BG13" s="30">
        <v>6.6898148148148145E-4</v>
      </c>
      <c r="BH13" s="31">
        <v>8</v>
      </c>
      <c r="BI13" s="129"/>
      <c r="BJ13" s="28"/>
      <c r="BK13" s="27"/>
      <c r="BL13" s="93"/>
      <c r="BM13" s="30" t="s">
        <v>300</v>
      </c>
      <c r="BN13" s="49"/>
      <c r="BO13" s="129"/>
      <c r="BP13" s="26" t="s">
        <v>115</v>
      </c>
      <c r="BQ13" s="27">
        <v>42350</v>
      </c>
      <c r="BR13" s="75" t="s">
        <v>334</v>
      </c>
      <c r="BS13" s="30">
        <v>1.0324074074074074E-3</v>
      </c>
      <c r="BT13" s="384">
        <v>10</v>
      </c>
      <c r="BU13" s="129"/>
      <c r="BV13" s="45" t="s">
        <v>124</v>
      </c>
      <c r="BW13" s="39">
        <v>42350</v>
      </c>
      <c r="BX13" s="234" t="s">
        <v>334</v>
      </c>
      <c r="BY13" s="371">
        <v>5.6597222222222216E-4</v>
      </c>
      <c r="BZ13" s="389">
        <v>10</v>
      </c>
      <c r="CA13" s="500"/>
      <c r="CB13" s="133"/>
      <c r="CC13" s="85"/>
      <c r="CD13" s="32"/>
      <c r="CE13" s="128"/>
      <c r="CF13" s="46"/>
      <c r="CG13" s="129"/>
    </row>
    <row r="14" spans="1:91">
      <c r="A14" s="115"/>
      <c r="E14"/>
      <c r="F14"/>
      <c r="G14" s="115"/>
      <c r="H14" s="123"/>
      <c r="I14" s="126"/>
      <c r="J14" s="26"/>
      <c r="K14" s="61"/>
      <c r="L14" s="28"/>
      <c r="M14" s="68" t="s">
        <v>94</v>
      </c>
      <c r="N14" s="304">
        <v>12</v>
      </c>
      <c r="O14" s="131"/>
      <c r="P14" s="26" t="s">
        <v>121</v>
      </c>
      <c r="Q14" s="27">
        <v>42149</v>
      </c>
      <c r="R14" s="96" t="s">
        <v>44</v>
      </c>
      <c r="S14" s="30">
        <v>8.6261574074074073E-4</v>
      </c>
      <c r="T14" s="49">
        <v>12</v>
      </c>
      <c r="U14" s="338"/>
      <c r="V14" s="146"/>
      <c r="W14" s="32"/>
      <c r="X14" s="32"/>
      <c r="Y14" s="45"/>
      <c r="Z14" s="46"/>
      <c r="AA14" s="56"/>
      <c r="AB14" s="369"/>
      <c r="AC14" s="40"/>
      <c r="AD14" s="369"/>
      <c r="AE14" s="369"/>
      <c r="AJ14" s="32" t="s">
        <v>112</v>
      </c>
      <c r="AK14" s="29">
        <v>42273</v>
      </c>
      <c r="AL14" s="45" t="s">
        <v>34</v>
      </c>
      <c r="AM14" s="83">
        <v>5.8680555555555558E-4</v>
      </c>
      <c r="AN14" s="59">
        <v>10</v>
      </c>
      <c r="AP14" s="45" t="s">
        <v>113</v>
      </c>
      <c r="AQ14" s="29">
        <v>42273</v>
      </c>
      <c r="AR14" s="45" t="s">
        <v>34</v>
      </c>
      <c r="AS14" s="83">
        <v>6.0532407407407399E-4</v>
      </c>
      <c r="AT14" s="304">
        <v>9</v>
      </c>
      <c r="AU14" s="129"/>
      <c r="AV14" s="20"/>
      <c r="BA14" s="20"/>
      <c r="BB14" s="129"/>
      <c r="BC14" s="20"/>
      <c r="BD14" s="32" t="s">
        <v>129</v>
      </c>
      <c r="BE14" s="61">
        <v>42105</v>
      </c>
      <c r="BF14" s="26" t="s">
        <v>61</v>
      </c>
      <c r="BG14" s="30">
        <v>6.7361111111111126E-4</v>
      </c>
      <c r="BH14" s="59">
        <v>8</v>
      </c>
      <c r="BI14" s="129"/>
      <c r="BJ14" s="169" t="s">
        <v>114</v>
      </c>
      <c r="BK14" s="92">
        <v>42314</v>
      </c>
      <c r="BL14" s="234" t="s">
        <v>37</v>
      </c>
      <c r="BM14" s="30">
        <v>2.2939814814814815E-3</v>
      </c>
      <c r="BN14" s="304">
        <v>11</v>
      </c>
      <c r="BO14" s="129"/>
      <c r="BP14" s="26" t="s">
        <v>115</v>
      </c>
      <c r="BQ14" s="61">
        <v>42336</v>
      </c>
      <c r="BR14" s="28" t="s">
        <v>68</v>
      </c>
      <c r="BS14" s="73">
        <v>1.0613425925925927E-3</v>
      </c>
      <c r="BT14" s="307">
        <v>10</v>
      </c>
      <c r="BU14" s="129"/>
      <c r="BY14" s="32" t="s">
        <v>55</v>
      </c>
      <c r="BZ14" s="304">
        <v>10</v>
      </c>
      <c r="CA14" s="500"/>
      <c r="CB14" s="133"/>
      <c r="CC14" s="140"/>
      <c r="CD14" s="32"/>
      <c r="CE14" s="73"/>
      <c r="CF14" s="46"/>
      <c r="CG14" s="129"/>
    </row>
    <row r="15" spans="1:91">
      <c r="A15" s="115"/>
      <c r="E15"/>
      <c r="F15"/>
      <c r="G15" s="115"/>
      <c r="H15" s="123"/>
      <c r="I15" s="126"/>
      <c r="J15" s="26" t="s">
        <v>120</v>
      </c>
      <c r="K15" s="85">
        <v>42132</v>
      </c>
      <c r="L15" s="12" t="s">
        <v>37</v>
      </c>
      <c r="M15" s="83">
        <v>1.1354166666666667E-3</v>
      </c>
      <c r="N15" s="304">
        <v>12</v>
      </c>
      <c r="O15" s="32" t="s">
        <v>73</v>
      </c>
      <c r="P15" s="26" t="s">
        <v>121</v>
      </c>
      <c r="Q15" s="39">
        <v>42133</v>
      </c>
      <c r="R15" s="26" t="s">
        <v>60</v>
      </c>
      <c r="S15" s="30">
        <v>8.7615740740740742E-4</v>
      </c>
      <c r="T15" s="49">
        <v>12</v>
      </c>
      <c r="U15" s="338"/>
      <c r="V15" s="146"/>
      <c r="W15" s="32"/>
      <c r="X15" s="32"/>
      <c r="Y15" s="45"/>
      <c r="Z15" s="46"/>
      <c r="AA15" s="56"/>
      <c r="AB15" s="369"/>
      <c r="AC15" s="40"/>
      <c r="AD15" s="369"/>
      <c r="AE15" s="369"/>
      <c r="AJ15" s="32"/>
      <c r="AK15" s="85"/>
      <c r="AL15" s="45"/>
      <c r="AM15" s="74"/>
      <c r="AN15" s="46"/>
      <c r="AO15" s="129"/>
      <c r="AP15" s="45" t="s">
        <v>113</v>
      </c>
      <c r="AQ15" s="85">
        <v>42044</v>
      </c>
      <c r="AR15" s="45" t="s">
        <v>26</v>
      </c>
      <c r="AS15" s="148">
        <v>6.2847222222222221E-4</v>
      </c>
      <c r="AT15" s="304">
        <v>9</v>
      </c>
      <c r="AU15" s="129"/>
      <c r="AV15" s="20"/>
      <c r="BA15" s="20"/>
      <c r="BB15" s="129"/>
      <c r="BC15" s="20"/>
      <c r="BD15" s="26" t="s">
        <v>127</v>
      </c>
      <c r="BE15" s="92">
        <v>42314</v>
      </c>
      <c r="BF15" s="234" t="s">
        <v>37</v>
      </c>
      <c r="BG15" s="30">
        <v>6.9328703703703696E-4</v>
      </c>
      <c r="BH15" s="51">
        <v>8</v>
      </c>
      <c r="BI15" s="129"/>
      <c r="BJ15" s="286" t="s">
        <v>114</v>
      </c>
      <c r="BK15" s="27">
        <v>42351</v>
      </c>
      <c r="BL15" s="12" t="s">
        <v>69</v>
      </c>
      <c r="BM15" s="30">
        <v>2.4305555555555556E-3</v>
      </c>
      <c r="BN15" s="379">
        <v>11</v>
      </c>
      <c r="BO15" s="377" t="s">
        <v>82</v>
      </c>
      <c r="BP15" s="26" t="s">
        <v>115</v>
      </c>
      <c r="BQ15" s="27">
        <v>42132</v>
      </c>
      <c r="BR15" s="93" t="s">
        <v>37</v>
      </c>
      <c r="BS15" s="30">
        <v>1.0717592592592593E-3</v>
      </c>
      <c r="BT15" s="49">
        <v>10</v>
      </c>
      <c r="BU15" s="129"/>
      <c r="BV15" s="45" t="s">
        <v>124</v>
      </c>
      <c r="BW15" s="61">
        <v>42336</v>
      </c>
      <c r="BX15" s="28" t="s">
        <v>68</v>
      </c>
      <c r="BY15" s="73">
        <v>5.7175925925925927E-4</v>
      </c>
      <c r="BZ15" s="145">
        <v>10</v>
      </c>
      <c r="CA15" s="500"/>
      <c r="CB15" s="133"/>
      <c r="CC15" s="85"/>
      <c r="CD15" s="132"/>
      <c r="CE15" s="128"/>
      <c r="CF15" s="46"/>
      <c r="CG15" s="129"/>
    </row>
    <row r="16" spans="1:91">
      <c r="A16" s="115"/>
      <c r="E16"/>
      <c r="F16"/>
      <c r="G16" s="115"/>
      <c r="H16" s="123"/>
      <c r="I16" s="126"/>
      <c r="J16" s="26"/>
      <c r="K16" s="61"/>
      <c r="L16" s="28"/>
      <c r="M16" s="73" t="s">
        <v>62</v>
      </c>
      <c r="N16" s="304">
        <v>12</v>
      </c>
      <c r="O16" s="131"/>
      <c r="P16" s="230" t="s">
        <v>121</v>
      </c>
      <c r="Q16" s="92">
        <v>42314</v>
      </c>
      <c r="R16" s="234" t="s">
        <v>37</v>
      </c>
      <c r="S16" s="30">
        <v>8.7962962962962962E-4</v>
      </c>
      <c r="T16" s="145">
        <v>12</v>
      </c>
      <c r="U16" s="338"/>
      <c r="V16" s="146"/>
      <c r="W16" s="32"/>
      <c r="X16" s="32"/>
      <c r="Y16" s="45"/>
      <c r="Z16" s="46"/>
      <c r="AA16" s="56"/>
      <c r="AB16" s="369"/>
      <c r="AC16" s="40"/>
      <c r="AD16" s="369"/>
      <c r="AE16" s="369"/>
      <c r="AJ16" s="32"/>
      <c r="AK16" s="32"/>
      <c r="AL16" s="45"/>
      <c r="AM16" s="32"/>
      <c r="AN16" s="46"/>
      <c r="AO16" s="129"/>
      <c r="AP16" s="45" t="s">
        <v>113</v>
      </c>
      <c r="AQ16" s="85"/>
      <c r="AS16" s="148" t="s">
        <v>62</v>
      </c>
      <c r="AT16" s="304">
        <v>9</v>
      </c>
      <c r="AU16" s="129"/>
      <c r="AV16" s="20"/>
      <c r="BA16" s="20"/>
      <c r="BB16" s="129"/>
      <c r="BC16" s="20"/>
      <c r="BF16" s="301"/>
      <c r="BG16" s="30" t="s">
        <v>55</v>
      </c>
      <c r="BH16" s="59"/>
      <c r="BI16" s="129"/>
      <c r="BJ16" s="92"/>
      <c r="BK16" s="92"/>
      <c r="BL16" s="234"/>
      <c r="BM16" s="30" t="s">
        <v>303</v>
      </c>
      <c r="BN16" s="304"/>
      <c r="BO16" s="129"/>
      <c r="BP16" s="26" t="s">
        <v>115</v>
      </c>
      <c r="BQ16" s="92">
        <v>42314</v>
      </c>
      <c r="BR16" s="234" t="s">
        <v>37</v>
      </c>
      <c r="BS16" s="30">
        <v>1.0787037037037037E-3</v>
      </c>
      <c r="BT16" s="304">
        <v>10</v>
      </c>
      <c r="BU16" s="129"/>
      <c r="BV16" s="45" t="s">
        <v>124</v>
      </c>
      <c r="BW16" s="92">
        <v>42314</v>
      </c>
      <c r="BX16" s="234" t="s">
        <v>37</v>
      </c>
      <c r="BY16" s="30">
        <v>5.7523148148148147E-4</v>
      </c>
      <c r="BZ16" s="304">
        <v>10</v>
      </c>
      <c r="CA16" s="500"/>
      <c r="CB16" s="133"/>
      <c r="CC16" s="335"/>
      <c r="CD16" s="77"/>
      <c r="CE16" s="36"/>
      <c r="CF16" s="84"/>
      <c r="CG16" s="129"/>
    </row>
    <row r="17" spans="1:87">
      <c r="A17" s="115"/>
      <c r="E17"/>
      <c r="F17"/>
      <c r="G17" s="115"/>
      <c r="H17" s="123"/>
      <c r="I17" s="141"/>
      <c r="J17" s="26" t="s">
        <v>125</v>
      </c>
      <c r="K17" s="27">
        <v>42077</v>
      </c>
      <c r="L17" s="12" t="s">
        <v>37</v>
      </c>
      <c r="M17" s="30">
        <v>5.253472222222223E-4</v>
      </c>
      <c r="N17" s="304">
        <v>12</v>
      </c>
      <c r="O17" s="143"/>
      <c r="P17" s="26" t="s">
        <v>121</v>
      </c>
      <c r="Q17" s="27">
        <v>42132</v>
      </c>
      <c r="R17" s="93" t="s">
        <v>37</v>
      </c>
      <c r="S17" s="30">
        <v>8.8078703703703702E-4</v>
      </c>
      <c r="T17" s="49">
        <v>12</v>
      </c>
      <c r="U17" s="338"/>
      <c r="V17" s="146"/>
      <c r="W17" s="32"/>
      <c r="X17" s="32"/>
      <c r="Y17" s="45"/>
      <c r="Z17" s="46"/>
      <c r="AA17" s="56"/>
      <c r="AB17" s="369"/>
      <c r="AC17" s="40"/>
      <c r="AD17" s="369"/>
      <c r="AE17" s="369"/>
      <c r="AJ17" s="32"/>
      <c r="AK17" s="32"/>
      <c r="AL17" s="45"/>
      <c r="AM17" s="32"/>
      <c r="AO17" s="129"/>
      <c r="AP17" s="26" t="s">
        <v>113</v>
      </c>
      <c r="AQ17" s="27">
        <v>42154</v>
      </c>
      <c r="AR17" s="26" t="s">
        <v>26</v>
      </c>
      <c r="AS17" s="36">
        <v>5.6828703703703707E-4</v>
      </c>
      <c r="AT17" s="304">
        <v>9</v>
      </c>
      <c r="AU17" s="129"/>
      <c r="AV17" s="20"/>
      <c r="BA17" s="20"/>
      <c r="BB17" s="129"/>
      <c r="BC17" s="20"/>
      <c r="BD17" s="230" t="s">
        <v>127</v>
      </c>
      <c r="BE17" s="92">
        <v>42287</v>
      </c>
      <c r="BF17" s="234" t="s">
        <v>74</v>
      </c>
      <c r="BG17" s="30">
        <v>6.8750000000000007E-4</v>
      </c>
      <c r="BH17" s="51">
        <v>8</v>
      </c>
      <c r="BI17" s="129"/>
      <c r="BJ17" s="169" t="s">
        <v>114</v>
      </c>
      <c r="BK17" s="27">
        <v>42351</v>
      </c>
      <c r="BL17" s="28" t="s">
        <v>69</v>
      </c>
      <c r="BM17" s="73">
        <v>4.9247685185185184E-3</v>
      </c>
      <c r="BN17" s="408">
        <v>11</v>
      </c>
      <c r="BO17" s="409" t="s">
        <v>82</v>
      </c>
      <c r="BP17" s="234" t="s">
        <v>115</v>
      </c>
      <c r="BQ17" s="92">
        <v>42287</v>
      </c>
      <c r="BR17" s="234" t="s">
        <v>74</v>
      </c>
      <c r="BS17" s="30">
        <v>1.0879629629629629E-3</v>
      </c>
      <c r="BT17" s="67">
        <v>10</v>
      </c>
      <c r="BU17" s="129"/>
      <c r="BV17" s="314" t="s">
        <v>124</v>
      </c>
      <c r="BW17" s="39">
        <v>42350</v>
      </c>
      <c r="BX17" s="230" t="s">
        <v>334</v>
      </c>
      <c r="BY17" s="30">
        <v>5.7754629629629627E-4</v>
      </c>
      <c r="BZ17" s="397">
        <v>10</v>
      </c>
      <c r="CA17" s="500"/>
      <c r="CB17" s="137"/>
      <c r="CC17" s="61"/>
      <c r="CD17" s="32"/>
      <c r="CE17" s="36"/>
      <c r="CF17" s="46"/>
      <c r="CG17" s="129"/>
    </row>
    <row r="18" spans="1:87">
      <c r="A18" s="115"/>
      <c r="E18"/>
      <c r="F18"/>
      <c r="G18" s="115"/>
      <c r="H18" s="123"/>
      <c r="I18" s="126"/>
      <c r="J18" s="26" t="s">
        <v>120</v>
      </c>
      <c r="K18" s="61">
        <v>42336</v>
      </c>
      <c r="L18" s="28" t="s">
        <v>88</v>
      </c>
      <c r="M18" s="73">
        <v>5.2638888888888885E-4</v>
      </c>
      <c r="N18" s="304">
        <v>12</v>
      </c>
      <c r="O18" s="143"/>
      <c r="P18" s="26" t="s">
        <v>121</v>
      </c>
      <c r="Q18" s="27">
        <v>42077</v>
      </c>
      <c r="R18" s="93" t="s">
        <v>37</v>
      </c>
      <c r="S18" s="30">
        <v>8.8923611111111104E-4</v>
      </c>
      <c r="T18" s="49">
        <v>12</v>
      </c>
      <c r="U18" s="338"/>
      <c r="V18" s="146"/>
      <c r="W18"/>
      <c r="X18"/>
      <c r="Z18" s="56"/>
      <c r="AA18" s="56"/>
      <c r="AB18" s="369"/>
      <c r="AC18" s="369"/>
      <c r="AD18" s="369"/>
      <c r="AE18" s="369"/>
      <c r="AK18" s="32"/>
      <c r="AL18" s="45"/>
      <c r="AM18" s="32"/>
      <c r="AO18" s="129"/>
      <c r="AP18" s="26" t="s">
        <v>113</v>
      </c>
      <c r="AQ18" s="27">
        <v>42161</v>
      </c>
      <c r="AR18" s="26" t="s">
        <v>26</v>
      </c>
      <c r="AS18" s="30">
        <v>5.7407407407407407E-4</v>
      </c>
      <c r="AT18" s="304">
        <v>9</v>
      </c>
      <c r="AU18" s="129"/>
      <c r="AV18" s="20"/>
      <c r="BA18" s="20"/>
      <c r="BB18" s="129"/>
      <c r="BC18" s="20"/>
      <c r="BD18" s="32" t="s">
        <v>129</v>
      </c>
      <c r="BE18" s="29">
        <v>42132</v>
      </c>
      <c r="BF18" s="77" t="s">
        <v>37</v>
      </c>
      <c r="BG18" s="30">
        <v>6.9791666666666656E-4</v>
      </c>
      <c r="BH18" s="31">
        <v>8</v>
      </c>
      <c r="BI18" s="129"/>
      <c r="BJ18" s="169" t="s">
        <v>114</v>
      </c>
      <c r="BK18" s="61">
        <v>42336</v>
      </c>
      <c r="BL18" s="28" t="s">
        <v>68</v>
      </c>
      <c r="BM18" s="36">
        <v>5.0891203703703697E-3</v>
      </c>
      <c r="BN18" s="167">
        <v>11</v>
      </c>
      <c r="BO18" s="94" t="s">
        <v>82</v>
      </c>
      <c r="BP18" s="26" t="s">
        <v>115</v>
      </c>
      <c r="BQ18" s="27">
        <v>42154</v>
      </c>
      <c r="BR18" s="26" t="s">
        <v>26</v>
      </c>
      <c r="BS18" s="36">
        <v>1.1064814814814815E-3</v>
      </c>
      <c r="BT18" s="49">
        <v>10</v>
      </c>
      <c r="BU18" s="129"/>
      <c r="BV18" s="28" t="s">
        <v>116</v>
      </c>
      <c r="BW18" s="29">
        <v>42273</v>
      </c>
      <c r="BX18" s="32" t="s">
        <v>34</v>
      </c>
      <c r="BY18" s="83">
        <v>5.7754629629629627E-4</v>
      </c>
      <c r="BZ18" s="304">
        <v>10</v>
      </c>
      <c r="CA18" s="500"/>
      <c r="CB18" s="133"/>
      <c r="CC18" s="134"/>
      <c r="CD18" s="28"/>
      <c r="CE18" s="36"/>
      <c r="CF18" s="46"/>
      <c r="CG18" s="129"/>
    </row>
    <row r="19" spans="1:87">
      <c r="A19" s="115"/>
      <c r="E19"/>
      <c r="F19"/>
      <c r="G19" s="115"/>
      <c r="H19" s="123"/>
      <c r="I19" s="126"/>
      <c r="J19" s="26" t="s">
        <v>120</v>
      </c>
      <c r="K19" s="27">
        <v>42154</v>
      </c>
      <c r="L19" s="107" t="s">
        <v>100</v>
      </c>
      <c r="M19" s="36">
        <v>5.3564814814814816E-4</v>
      </c>
      <c r="N19" s="304">
        <v>12</v>
      </c>
      <c r="O19" s="126"/>
      <c r="P19" s="62"/>
      <c r="Q19" s="146"/>
      <c r="R19" s="298"/>
      <c r="S19" s="148" t="s">
        <v>75</v>
      </c>
      <c r="T19" s="49"/>
      <c r="U19" s="338"/>
      <c r="V19" s="146"/>
      <c r="W19"/>
      <c r="X19"/>
      <c r="AO19" s="129"/>
      <c r="AP19" s="26" t="s">
        <v>113</v>
      </c>
      <c r="AQ19" s="92">
        <v>42314</v>
      </c>
      <c r="AR19" s="234" t="s">
        <v>37</v>
      </c>
      <c r="AS19" s="30">
        <v>5.7523148148148147E-4</v>
      </c>
      <c r="AT19" s="304">
        <v>9</v>
      </c>
      <c r="AU19" s="129"/>
      <c r="AV19" s="20"/>
      <c r="BB19" s="129"/>
      <c r="BC19" s="20"/>
      <c r="BD19" s="12" t="s">
        <v>127</v>
      </c>
      <c r="BE19" s="27">
        <v>42161</v>
      </c>
      <c r="BF19" s="26" t="s">
        <v>26</v>
      </c>
      <c r="BG19" s="30">
        <v>7.1874999999999988E-4</v>
      </c>
      <c r="BH19" s="31">
        <v>8</v>
      </c>
      <c r="BI19" s="129"/>
      <c r="BJ19" s="169" t="s">
        <v>114</v>
      </c>
      <c r="BK19" s="92">
        <v>42314</v>
      </c>
      <c r="BL19" s="234" t="s">
        <v>37</v>
      </c>
      <c r="BM19" s="68">
        <v>5.1782407407407411E-3</v>
      </c>
      <c r="BN19" s="304"/>
      <c r="BO19" s="409" t="s">
        <v>82</v>
      </c>
      <c r="BP19" s="26"/>
      <c r="BQ19" s="27"/>
      <c r="BR19" s="26"/>
      <c r="BS19" s="36" t="s">
        <v>76</v>
      </c>
      <c r="BT19" s="49"/>
      <c r="BU19" s="129"/>
      <c r="BV19" s="12" t="s">
        <v>124</v>
      </c>
      <c r="BW19" s="27">
        <v>42168</v>
      </c>
      <c r="BX19" s="12" t="s">
        <v>26</v>
      </c>
      <c r="BY19" s="30">
        <v>5.7986111111111118E-4</v>
      </c>
      <c r="BZ19" s="304">
        <v>10</v>
      </c>
      <c r="CA19" s="500"/>
      <c r="CB19" s="137"/>
      <c r="CC19" s="85"/>
      <c r="CD19" s="32"/>
      <c r="CE19" s="73"/>
      <c r="CF19" s="46"/>
      <c r="CG19" s="129"/>
    </row>
    <row r="20" spans="1:87">
      <c r="A20" s="115"/>
      <c r="E20"/>
      <c r="F20"/>
      <c r="G20" s="115"/>
      <c r="H20" s="123"/>
      <c r="I20" s="126"/>
      <c r="J20" s="26" t="s">
        <v>125</v>
      </c>
      <c r="K20" s="76">
        <v>42098</v>
      </c>
      <c r="L20" s="28" t="s">
        <v>26</v>
      </c>
      <c r="M20" s="73">
        <v>5.5902777777777776E-4</v>
      </c>
      <c r="N20" s="304">
        <v>12</v>
      </c>
      <c r="O20" s="131"/>
      <c r="P20" s="45" t="s">
        <v>121</v>
      </c>
      <c r="Q20" s="92">
        <v>42328</v>
      </c>
      <c r="R20" s="234" t="s">
        <v>37</v>
      </c>
      <c r="S20" s="73">
        <v>1.8738425925925925E-3</v>
      </c>
      <c r="T20" s="145">
        <v>12</v>
      </c>
      <c r="U20" s="338"/>
      <c r="V20" s="32"/>
      <c r="W20"/>
      <c r="X20"/>
      <c r="AO20" s="129"/>
      <c r="AP20" s="45" t="s">
        <v>113</v>
      </c>
      <c r="AQ20" s="61">
        <v>42336</v>
      </c>
      <c r="AR20" s="28" t="s">
        <v>68</v>
      </c>
      <c r="AS20" s="73">
        <v>5.7638888888888887E-4</v>
      </c>
      <c r="AT20" s="304">
        <v>9</v>
      </c>
      <c r="AU20" s="94"/>
      <c r="AV20" s="20"/>
      <c r="BB20" s="129"/>
      <c r="BC20" s="20"/>
      <c r="BD20" s="26" t="s">
        <v>127</v>
      </c>
      <c r="BE20" s="92">
        <v>42314</v>
      </c>
      <c r="BF20" s="234" t="s">
        <v>37</v>
      </c>
      <c r="BG20" s="30">
        <v>7.2222222222222219E-4</v>
      </c>
      <c r="BH20" s="51">
        <v>8</v>
      </c>
      <c r="BI20" s="94"/>
      <c r="BL20" s="234"/>
      <c r="BM20" s="30" t="s">
        <v>299</v>
      </c>
      <c r="BN20" s="304"/>
      <c r="BO20" s="32"/>
      <c r="BP20" s="26" t="s">
        <v>115</v>
      </c>
      <c r="BQ20" s="61">
        <v>42336</v>
      </c>
      <c r="BR20" s="28" t="s">
        <v>68</v>
      </c>
      <c r="BS20" s="68">
        <v>2.3240740740740743E-3</v>
      </c>
      <c r="BT20" s="304">
        <v>10</v>
      </c>
      <c r="BU20" s="129"/>
      <c r="BV20" s="28" t="s">
        <v>124</v>
      </c>
      <c r="BW20" s="27">
        <v>42154</v>
      </c>
      <c r="BX20" s="28" t="s">
        <v>26</v>
      </c>
      <c r="BY20" s="36">
        <v>5.9143518518518518E-4</v>
      </c>
      <c r="BZ20" s="304">
        <v>10</v>
      </c>
      <c r="CA20" s="500"/>
      <c r="CB20" s="133"/>
      <c r="CC20" s="139"/>
      <c r="CD20" s="32"/>
      <c r="CE20" s="73"/>
      <c r="CF20" s="46"/>
      <c r="CG20" s="129"/>
    </row>
    <row r="21" spans="1:87">
      <c r="A21" s="115"/>
      <c r="E21"/>
      <c r="F21"/>
      <c r="G21" s="115"/>
      <c r="H21" s="123"/>
      <c r="I21" s="126"/>
      <c r="J21" s="26"/>
      <c r="K21" s="61"/>
      <c r="L21" s="28"/>
      <c r="M21" s="73" t="s">
        <v>65</v>
      </c>
      <c r="N21" s="304">
        <v>12</v>
      </c>
      <c r="O21" s="131"/>
      <c r="P21" s="230" t="s">
        <v>121</v>
      </c>
      <c r="Q21" s="92">
        <v>42314</v>
      </c>
      <c r="R21" s="234" t="s">
        <v>37</v>
      </c>
      <c r="S21" s="30">
        <v>1.8900462962962961E-3</v>
      </c>
      <c r="T21" s="145">
        <v>12</v>
      </c>
      <c r="U21" s="338"/>
      <c r="V21"/>
      <c r="W21"/>
      <c r="X21"/>
      <c r="AO21" s="129"/>
      <c r="AP21" s="26" t="s">
        <v>113</v>
      </c>
      <c r="AQ21" s="29">
        <v>42132</v>
      </c>
      <c r="AR21" s="77" t="s">
        <v>37</v>
      </c>
      <c r="AS21" s="30">
        <v>5.7638888888888887E-4</v>
      </c>
      <c r="AT21" s="304">
        <v>9</v>
      </c>
      <c r="AU21" s="129"/>
      <c r="AV21" s="20"/>
      <c r="BC21" s="20"/>
      <c r="BD21" s="32" t="s">
        <v>129</v>
      </c>
      <c r="BE21" s="61">
        <v>42105</v>
      </c>
      <c r="BF21" s="26" t="s">
        <v>61</v>
      </c>
      <c r="BG21" s="30">
        <v>7.326388888888889E-4</v>
      </c>
      <c r="BH21" s="31">
        <v>8</v>
      </c>
      <c r="BI21" s="129"/>
      <c r="BJ21" s="169" t="s">
        <v>114</v>
      </c>
      <c r="BK21" s="61">
        <v>42336</v>
      </c>
      <c r="BL21" s="28" t="s">
        <v>68</v>
      </c>
      <c r="BM21" s="73">
        <v>1.0208333333333333E-2</v>
      </c>
      <c r="BN21" s="368"/>
      <c r="BO21" s="129"/>
      <c r="BP21" s="314" t="s">
        <v>115</v>
      </c>
      <c r="BQ21" s="39">
        <v>42350</v>
      </c>
      <c r="BR21" s="230" t="s">
        <v>334</v>
      </c>
      <c r="BS21" s="30">
        <v>2.3391203703703703E-3</v>
      </c>
      <c r="BT21" s="389">
        <v>10</v>
      </c>
      <c r="BU21" s="129"/>
      <c r="BV21" s="28" t="s">
        <v>116</v>
      </c>
      <c r="BW21" s="29">
        <v>42132</v>
      </c>
      <c r="BX21" s="77" t="s">
        <v>37</v>
      </c>
      <c r="BY21" s="30">
        <v>5.9259259259259258E-4</v>
      </c>
      <c r="BZ21" s="304">
        <v>10</v>
      </c>
      <c r="CA21" s="500"/>
      <c r="CB21" s="133"/>
      <c r="CC21" s="85"/>
      <c r="CD21" s="32"/>
      <c r="CE21" s="74"/>
      <c r="CF21" s="46"/>
      <c r="CG21" s="129"/>
    </row>
    <row r="22" spans="1:87">
      <c r="A22" s="115"/>
      <c r="E22"/>
      <c r="F22"/>
      <c r="G22" s="115"/>
      <c r="H22" s="123"/>
      <c r="I22" s="126"/>
      <c r="J22" s="26" t="s">
        <v>125</v>
      </c>
      <c r="K22" s="25">
        <v>42146</v>
      </c>
      <c r="L22" s="28" t="s">
        <v>34</v>
      </c>
      <c r="M22" s="154">
        <v>1.1516203703703703E-3</v>
      </c>
      <c r="N22" s="304">
        <v>12</v>
      </c>
      <c r="O22" s="131"/>
      <c r="P22" s="26" t="s">
        <v>121</v>
      </c>
      <c r="Q22" s="39">
        <v>42131</v>
      </c>
      <c r="R22" s="112" t="s">
        <v>37</v>
      </c>
      <c r="S22" s="83">
        <v>1.9039351851851854E-3</v>
      </c>
      <c r="T22" s="49">
        <v>12</v>
      </c>
      <c r="U22" s="338"/>
      <c r="V22"/>
      <c r="W22"/>
      <c r="X22"/>
      <c r="AO22" s="129"/>
      <c r="AP22" s="45" t="s">
        <v>113</v>
      </c>
      <c r="AQ22" s="85">
        <v>42044</v>
      </c>
      <c r="AR22" s="45" t="s">
        <v>26</v>
      </c>
      <c r="AS22" s="148">
        <v>5.9259259259259258E-4</v>
      </c>
      <c r="AT22" s="304">
        <v>9</v>
      </c>
      <c r="AU22" s="129"/>
      <c r="BF22" s="301"/>
      <c r="BG22" s="30" t="s">
        <v>67</v>
      </c>
      <c r="BH22" s="59"/>
      <c r="BI22" s="129"/>
      <c r="BJ22" s="169" t="s">
        <v>114</v>
      </c>
      <c r="BK22" s="92">
        <v>42314</v>
      </c>
      <c r="BL22" s="234" t="s">
        <v>37</v>
      </c>
      <c r="BM22" s="30">
        <v>1.0457175925925925E-2</v>
      </c>
      <c r="BN22" s="304">
        <v>11</v>
      </c>
      <c r="BO22" s="129"/>
      <c r="BP22" s="26" t="s">
        <v>115</v>
      </c>
      <c r="BQ22" s="92">
        <v>42314</v>
      </c>
      <c r="BR22" s="234" t="s">
        <v>37</v>
      </c>
      <c r="BS22" s="30">
        <v>2.409722222222222E-3</v>
      </c>
      <c r="BT22" s="304">
        <v>10</v>
      </c>
      <c r="BU22" s="129"/>
      <c r="BY22" s="32" t="s">
        <v>83</v>
      </c>
      <c r="BZ22" s="304">
        <v>10</v>
      </c>
      <c r="CA22" s="500"/>
      <c r="CB22" s="133"/>
      <c r="CC22" s="85"/>
      <c r="CD22" s="32"/>
      <c r="CE22" s="83"/>
      <c r="CF22" s="46"/>
      <c r="CG22" s="129"/>
    </row>
    <row r="23" spans="1:87">
      <c r="A23" s="115"/>
      <c r="E23"/>
      <c r="F23"/>
      <c r="G23" s="115"/>
      <c r="H23" s="123"/>
      <c r="I23" s="126"/>
      <c r="J23" s="26" t="s">
        <v>125</v>
      </c>
      <c r="K23" s="76">
        <v>42098</v>
      </c>
      <c r="L23" s="28" t="s">
        <v>26</v>
      </c>
      <c r="M23" s="73">
        <v>1.1562499999999999E-3</v>
      </c>
      <c r="N23" s="304">
        <v>12</v>
      </c>
      <c r="O23" s="131"/>
      <c r="P23" s="297"/>
      <c r="Q23" s="82"/>
      <c r="S23" s="83" t="s">
        <v>131</v>
      </c>
      <c r="T23" s="49">
        <v>12</v>
      </c>
      <c r="U23" s="338"/>
      <c r="V23"/>
      <c r="W23"/>
      <c r="X23"/>
      <c r="AO23" s="129"/>
      <c r="AQ23" s="85"/>
      <c r="AS23" s="83" t="s">
        <v>83</v>
      </c>
      <c r="AT23" s="304">
        <v>9</v>
      </c>
      <c r="AU23" s="129"/>
      <c r="BD23" s="12" t="s">
        <v>127</v>
      </c>
      <c r="BE23" s="27">
        <v>42161</v>
      </c>
      <c r="BF23" s="26" t="s">
        <v>26</v>
      </c>
      <c r="BG23" s="30">
        <v>7.9398148148148145E-4</v>
      </c>
      <c r="BH23" s="31">
        <v>8</v>
      </c>
      <c r="BI23" s="129"/>
      <c r="BJ23" s="45" t="s">
        <v>114</v>
      </c>
      <c r="BM23" s="32" t="s">
        <v>21</v>
      </c>
      <c r="BN23" s="48"/>
      <c r="BO23" s="129"/>
      <c r="BP23" s="26"/>
      <c r="BQ23" s="92"/>
      <c r="BR23" s="234"/>
      <c r="BS23" s="30" t="s">
        <v>21</v>
      </c>
      <c r="BT23" s="304"/>
      <c r="BU23" s="129"/>
      <c r="BV23" s="314" t="s">
        <v>124</v>
      </c>
      <c r="BW23" s="39">
        <v>42350</v>
      </c>
      <c r="BX23" s="230" t="s">
        <v>334</v>
      </c>
      <c r="BY23" s="30">
        <v>1.2384259259259258E-3</v>
      </c>
      <c r="BZ23" s="389">
        <v>10</v>
      </c>
      <c r="CA23" s="500"/>
      <c r="CB23" s="133"/>
      <c r="CC23" s="85"/>
      <c r="CD23" s="32"/>
      <c r="CE23" s="128"/>
      <c r="CF23" s="46"/>
      <c r="CG23" s="129"/>
    </row>
    <row r="24" spans="1:87">
      <c r="A24" s="144"/>
      <c r="E24"/>
      <c r="F24"/>
      <c r="G24" s="115"/>
      <c r="H24" s="123"/>
      <c r="I24" s="126"/>
      <c r="J24" s="26" t="s">
        <v>125</v>
      </c>
      <c r="K24" s="61">
        <v>42131</v>
      </c>
      <c r="L24" s="28" t="s">
        <v>37</v>
      </c>
      <c r="M24" s="30">
        <v>1.158564814814815E-3</v>
      </c>
      <c r="N24" s="304">
        <v>12</v>
      </c>
      <c r="O24" s="131"/>
      <c r="P24" s="26" t="s">
        <v>121</v>
      </c>
      <c r="Q24" s="27">
        <v>42154</v>
      </c>
      <c r="R24" s="111" t="s">
        <v>100</v>
      </c>
      <c r="S24" s="36">
        <v>4.3184027777777778E-3</v>
      </c>
      <c r="T24" s="49">
        <v>12</v>
      </c>
      <c r="U24" s="338"/>
      <c r="V24"/>
      <c r="W24"/>
      <c r="X24"/>
      <c r="AO24" s="129"/>
      <c r="AP24" s="26" t="s">
        <v>113</v>
      </c>
      <c r="AQ24" s="61">
        <v>42131</v>
      </c>
      <c r="AR24" s="26" t="s">
        <v>37</v>
      </c>
      <c r="AS24" s="30">
        <v>1.255787037037037E-3</v>
      </c>
      <c r="AT24" s="304">
        <v>9</v>
      </c>
      <c r="AU24" s="129"/>
      <c r="BD24" s="26" t="s">
        <v>127</v>
      </c>
      <c r="BE24" s="92">
        <v>42314</v>
      </c>
      <c r="BF24" s="234" t="s">
        <v>37</v>
      </c>
      <c r="BG24" s="30">
        <v>8.1134259259259267E-4</v>
      </c>
      <c r="BH24" s="51">
        <v>8</v>
      </c>
      <c r="BJ24" s="45" t="s">
        <v>114</v>
      </c>
      <c r="BK24" s="39">
        <v>42322</v>
      </c>
      <c r="BL24" s="234" t="s">
        <v>39</v>
      </c>
      <c r="BM24" s="83">
        <v>5.3449074074074065E-4</v>
      </c>
      <c r="BN24" s="367"/>
      <c r="BO24" s="129"/>
      <c r="BP24" s="45" t="s">
        <v>115</v>
      </c>
      <c r="BQ24" s="39">
        <v>42322</v>
      </c>
      <c r="BR24" s="234" t="s">
        <v>39</v>
      </c>
      <c r="BS24" s="83">
        <v>5.4062499999999998E-4</v>
      </c>
      <c r="BT24" s="304">
        <v>10</v>
      </c>
      <c r="BU24" s="129"/>
      <c r="BV24" s="45" t="s">
        <v>124</v>
      </c>
      <c r="BW24" s="61">
        <v>42336</v>
      </c>
      <c r="BX24" s="28" t="s">
        <v>68</v>
      </c>
      <c r="BY24" s="73">
        <v>1.2731481481481483E-3</v>
      </c>
      <c r="BZ24" s="145"/>
      <c r="CA24" s="500"/>
      <c r="CB24" s="133"/>
      <c r="CC24" s="342"/>
      <c r="CD24" s="343"/>
      <c r="CE24" s="73"/>
      <c r="CF24" s="46"/>
      <c r="CG24" s="129"/>
    </row>
    <row r="25" spans="1:87" ht="15.75">
      <c r="A25" s="144"/>
      <c r="E25"/>
      <c r="F25"/>
      <c r="G25" s="115"/>
      <c r="H25" s="123"/>
      <c r="I25" s="126"/>
      <c r="J25" s="26" t="s">
        <v>120</v>
      </c>
      <c r="K25" s="92">
        <v>42314</v>
      </c>
      <c r="L25" s="234" t="s">
        <v>37</v>
      </c>
      <c r="M25" s="30">
        <v>1.164351851851852E-3</v>
      </c>
      <c r="N25" s="304">
        <v>12</v>
      </c>
      <c r="O25" s="131"/>
      <c r="P25" s="297"/>
      <c r="Q25" s="85"/>
      <c r="R25" s="337"/>
      <c r="S25" s="128" t="s">
        <v>94</v>
      </c>
      <c r="T25" s="49">
        <v>12</v>
      </c>
      <c r="U25" s="338"/>
      <c r="V25"/>
      <c r="W25"/>
      <c r="X25"/>
      <c r="AO25" s="129"/>
      <c r="AP25" s="26" t="s">
        <v>113</v>
      </c>
      <c r="AQ25" s="27">
        <v>42154</v>
      </c>
      <c r="AR25" s="26" t="s">
        <v>26</v>
      </c>
      <c r="AS25" s="36">
        <v>1.2812500000000001E-3</v>
      </c>
      <c r="AT25" s="304">
        <v>9</v>
      </c>
      <c r="AU25" s="129"/>
      <c r="BG25" s="32" t="s">
        <v>79</v>
      </c>
      <c r="BH25" s="59"/>
      <c r="BJ25" s="26" t="s">
        <v>114</v>
      </c>
      <c r="BK25" s="92">
        <v>42314</v>
      </c>
      <c r="BL25" s="234" t="s">
        <v>37</v>
      </c>
      <c r="BM25" s="30">
        <v>5.4976851851851855E-4</v>
      </c>
      <c r="BN25" s="304">
        <v>11</v>
      </c>
      <c r="BO25" s="407" t="s">
        <v>82</v>
      </c>
      <c r="BP25" s="26" t="s">
        <v>115</v>
      </c>
      <c r="BQ25" s="92">
        <v>42314</v>
      </c>
      <c r="BR25" s="234" t="s">
        <v>37</v>
      </c>
      <c r="BS25" s="30">
        <v>5.7175925925925927E-4</v>
      </c>
      <c r="BT25" s="304">
        <v>10</v>
      </c>
      <c r="BU25" s="129"/>
      <c r="BV25" s="45" t="s">
        <v>124</v>
      </c>
      <c r="BW25" s="92">
        <v>42314</v>
      </c>
      <c r="BX25" s="234" t="s">
        <v>37</v>
      </c>
      <c r="BY25" s="30">
        <v>1.2766203703703705E-3</v>
      </c>
      <c r="BZ25" s="304">
        <v>10</v>
      </c>
      <c r="CA25" s="500"/>
      <c r="CB25" s="133"/>
      <c r="CC25" s="85"/>
      <c r="CD25" s="132"/>
      <c r="CE25" s="73"/>
      <c r="CF25" s="46"/>
      <c r="CG25" s="129"/>
    </row>
    <row r="26" spans="1:87">
      <c r="A26" s="144"/>
      <c r="E26"/>
      <c r="F26"/>
      <c r="G26" s="115"/>
      <c r="H26" s="123"/>
      <c r="I26" s="126"/>
      <c r="J26" s="26" t="s">
        <v>125</v>
      </c>
      <c r="K26" s="39">
        <v>42133</v>
      </c>
      <c r="L26" s="12" t="s">
        <v>60</v>
      </c>
      <c r="M26" s="30">
        <v>1.1736111111111112E-3</v>
      </c>
      <c r="N26" s="304">
        <v>12</v>
      </c>
      <c r="O26" s="131"/>
      <c r="P26" s="26" t="s">
        <v>121</v>
      </c>
      <c r="Q26" s="39">
        <v>42133</v>
      </c>
      <c r="R26" s="26" t="s">
        <v>60</v>
      </c>
      <c r="S26" s="73">
        <v>1.0844907407407407E-3</v>
      </c>
      <c r="T26" s="49">
        <v>12</v>
      </c>
      <c r="U26" s="338"/>
      <c r="V26"/>
      <c r="W26"/>
      <c r="X26"/>
      <c r="AO26" s="129"/>
      <c r="AP26" s="45" t="s">
        <v>113</v>
      </c>
      <c r="AQ26" s="61">
        <v>42336</v>
      </c>
      <c r="AR26" s="28" t="s">
        <v>68</v>
      </c>
      <c r="AS26" s="73">
        <v>1.2905092592592593E-3</v>
      </c>
      <c r="AT26" s="304">
        <v>9</v>
      </c>
      <c r="AU26" s="11"/>
      <c r="BD26" s="45" t="s">
        <v>127</v>
      </c>
      <c r="BE26" s="92">
        <v>42322</v>
      </c>
      <c r="BF26" s="32" t="s">
        <v>39</v>
      </c>
      <c r="BG26" s="374">
        <v>1.4211805555555555E-3</v>
      </c>
      <c r="BH26" s="512"/>
      <c r="BI26" s="366"/>
      <c r="BJ26" s="169" t="s">
        <v>114</v>
      </c>
      <c r="BK26" s="29">
        <v>42273</v>
      </c>
      <c r="BL26" s="45" t="s">
        <v>34</v>
      </c>
      <c r="BM26" s="154">
        <v>5.5555555555555556E-4</v>
      </c>
      <c r="BN26" s="78">
        <v>11</v>
      </c>
      <c r="BO26" s="129"/>
      <c r="BP26" s="26"/>
      <c r="BQ26" s="27"/>
      <c r="BR26" s="26"/>
      <c r="BS26" s="36" t="s">
        <v>84</v>
      </c>
      <c r="BT26" s="49"/>
      <c r="BU26" s="129"/>
      <c r="BV26" s="45" t="s">
        <v>124</v>
      </c>
      <c r="BW26" s="92">
        <v>42287</v>
      </c>
      <c r="BX26" s="234" t="s">
        <v>74</v>
      </c>
      <c r="BY26" s="30">
        <v>1.3055555555555555E-3</v>
      </c>
      <c r="BZ26" s="304">
        <v>10</v>
      </c>
      <c r="CA26" s="500"/>
      <c r="CB26" s="133"/>
      <c r="CC26" s="85"/>
      <c r="CD26" s="132"/>
      <c r="CE26" s="73"/>
      <c r="CF26" s="46"/>
      <c r="CG26" s="129"/>
    </row>
    <row r="27" spans="1:87">
      <c r="A27" s="144"/>
      <c r="E27"/>
      <c r="F27"/>
      <c r="G27" s="115"/>
      <c r="H27" s="123"/>
      <c r="I27" s="126"/>
      <c r="J27" s="26" t="s">
        <v>125</v>
      </c>
      <c r="K27" s="92">
        <v>42328</v>
      </c>
      <c r="L27" s="234" t="s">
        <v>37</v>
      </c>
      <c r="M27" s="30">
        <v>1.1782407407407408E-3</v>
      </c>
      <c r="N27" s="304">
        <v>12</v>
      </c>
      <c r="O27" s="94"/>
      <c r="P27" s="297"/>
      <c r="Q27" s="82"/>
      <c r="S27" s="83" t="s">
        <v>55</v>
      </c>
      <c r="T27" s="49">
        <v>12</v>
      </c>
      <c r="U27" s="338"/>
      <c r="V27"/>
      <c r="W27"/>
      <c r="X27"/>
      <c r="AO27" s="20"/>
      <c r="AP27" s="26" t="s">
        <v>113</v>
      </c>
      <c r="AQ27" s="92">
        <v>42314</v>
      </c>
      <c r="AR27" s="234" t="s">
        <v>37</v>
      </c>
      <c r="AS27" s="30">
        <v>1.3055555555555555E-3</v>
      </c>
      <c r="AT27" s="304">
        <v>9</v>
      </c>
      <c r="AU27" s="129"/>
      <c r="BJ27" s="45" t="s">
        <v>114</v>
      </c>
      <c r="BK27" s="39">
        <v>42351</v>
      </c>
      <c r="BL27" s="234" t="s">
        <v>69</v>
      </c>
      <c r="BM27" s="371">
        <v>5.7754629629629627E-4</v>
      </c>
      <c r="BN27" s="411">
        <v>11</v>
      </c>
      <c r="BO27" s="407" t="s">
        <v>82</v>
      </c>
      <c r="BP27" s="234" t="s">
        <v>115</v>
      </c>
      <c r="BQ27" s="92">
        <v>42287</v>
      </c>
      <c r="BR27" s="234" t="s">
        <v>74</v>
      </c>
      <c r="BS27" s="30">
        <v>1.2812500000000001E-3</v>
      </c>
      <c r="BT27" s="67">
        <v>10</v>
      </c>
      <c r="BU27" s="129"/>
      <c r="BY27" s="32" t="s">
        <v>79</v>
      </c>
      <c r="CA27" s="500"/>
      <c r="CB27" s="133"/>
      <c r="CC27" s="85"/>
      <c r="CD27" s="32"/>
      <c r="CE27" s="128"/>
      <c r="CF27" s="46"/>
      <c r="CG27" s="1"/>
      <c r="CH27" s="369"/>
      <c r="CI27" s="369"/>
    </row>
    <row r="28" spans="1:87">
      <c r="A28" s="144"/>
      <c r="E28"/>
      <c r="F28"/>
      <c r="G28" s="115"/>
      <c r="H28" s="123"/>
      <c r="I28" s="126"/>
      <c r="J28" s="26" t="s">
        <v>125</v>
      </c>
      <c r="K28" s="29">
        <v>42273</v>
      </c>
      <c r="L28" s="32" t="s">
        <v>34</v>
      </c>
      <c r="M28" s="83">
        <v>1.1909722222222222E-3</v>
      </c>
      <c r="N28" s="304">
        <v>12</v>
      </c>
      <c r="O28" s="131"/>
      <c r="P28" s="26" t="s">
        <v>121</v>
      </c>
      <c r="Q28" s="39">
        <v>42133</v>
      </c>
      <c r="R28" s="26" t="s">
        <v>60</v>
      </c>
      <c r="S28" s="68">
        <v>5.6828703703703707E-4</v>
      </c>
      <c r="T28" s="49">
        <v>12</v>
      </c>
      <c r="U28" s="338"/>
      <c r="V28"/>
      <c r="W28"/>
      <c r="X28"/>
      <c r="AO28" s="20"/>
      <c r="AQ28" s="85"/>
      <c r="AS28" s="83" t="s">
        <v>67</v>
      </c>
      <c r="AT28" s="304">
        <v>9</v>
      </c>
      <c r="AU28" s="129"/>
      <c r="BJ28" s="12" t="s">
        <v>114</v>
      </c>
      <c r="BM28" s="32" t="s">
        <v>84</v>
      </c>
      <c r="BN28" s="48"/>
      <c r="BO28" s="129"/>
      <c r="BS28" s="32" t="s">
        <v>55</v>
      </c>
      <c r="BT28" s="346"/>
      <c r="BU28" s="129"/>
      <c r="BV28" s="45" t="s">
        <v>124</v>
      </c>
      <c r="BW28" s="92">
        <v>42314</v>
      </c>
      <c r="BX28" s="234" t="s">
        <v>37</v>
      </c>
      <c r="BY28" s="30">
        <v>1.1574074074074073E-3</v>
      </c>
      <c r="BZ28" s="304">
        <v>10</v>
      </c>
      <c r="CA28" s="500"/>
      <c r="CB28" s="133"/>
      <c r="CC28" s="335"/>
      <c r="CD28" s="77"/>
      <c r="CE28" s="36"/>
      <c r="CF28" s="84"/>
      <c r="CG28" s="1"/>
      <c r="CH28" s="369"/>
      <c r="CI28" s="369"/>
    </row>
    <row r="29" spans="1:87">
      <c r="A29" s="115"/>
      <c r="E29"/>
      <c r="F29"/>
      <c r="G29" s="115"/>
      <c r="H29" s="123"/>
      <c r="I29" s="126"/>
      <c r="J29" s="26"/>
      <c r="K29" s="76"/>
      <c r="L29" s="28"/>
      <c r="M29" s="73" t="s">
        <v>71</v>
      </c>
      <c r="N29" s="304">
        <v>12</v>
      </c>
      <c r="O29" s="131"/>
      <c r="P29" s="297"/>
      <c r="Q29" s="82"/>
      <c r="S29" s="83" t="s">
        <v>83</v>
      </c>
      <c r="T29" s="49">
        <v>12</v>
      </c>
      <c r="U29" s="338"/>
      <c r="V29"/>
      <c r="W29"/>
      <c r="X29"/>
      <c r="AO29" s="32"/>
      <c r="AP29" s="45" t="s">
        <v>113</v>
      </c>
      <c r="AQ29" s="29">
        <v>42273</v>
      </c>
      <c r="AR29" s="45" t="s">
        <v>34</v>
      </c>
      <c r="AS29" s="83">
        <v>5.6944444444444447E-4</v>
      </c>
      <c r="AT29" s="304">
        <v>9</v>
      </c>
      <c r="AU29" s="129"/>
      <c r="BJ29" s="12" t="s">
        <v>114</v>
      </c>
      <c r="BK29" s="92">
        <v>42314</v>
      </c>
      <c r="BL29" s="234" t="s">
        <v>37</v>
      </c>
      <c r="BM29" s="30">
        <v>1.1620370370370372E-3</v>
      </c>
      <c r="BN29" s="304">
        <v>11</v>
      </c>
      <c r="BO29" s="368" t="s">
        <v>82</v>
      </c>
      <c r="BP29" s="26" t="s">
        <v>115</v>
      </c>
      <c r="BQ29" s="29">
        <v>42273</v>
      </c>
      <c r="BR29" s="45" t="s">
        <v>34</v>
      </c>
      <c r="BS29" s="83">
        <v>6.168981481481481E-4</v>
      </c>
      <c r="BT29" s="344">
        <v>10</v>
      </c>
      <c r="BU29" s="129"/>
      <c r="BV29" s="26" t="s">
        <v>124</v>
      </c>
      <c r="BW29" s="109">
        <v>42152</v>
      </c>
      <c r="BX29" s="12" t="s">
        <v>68</v>
      </c>
      <c r="BY29" s="30">
        <v>1.1608796296296295E-3</v>
      </c>
      <c r="BZ29" s="145">
        <v>10</v>
      </c>
      <c r="CA29" s="500"/>
      <c r="CB29" s="341"/>
      <c r="CC29" s="61"/>
      <c r="CD29" s="28"/>
      <c r="CE29" s="36"/>
      <c r="CF29" s="46"/>
      <c r="CG29" s="1"/>
      <c r="CH29" s="369"/>
      <c r="CI29" s="369"/>
    </row>
    <row r="30" spans="1:87">
      <c r="A30" s="144"/>
      <c r="E30"/>
      <c r="F30"/>
      <c r="G30" s="115"/>
      <c r="H30" s="123"/>
      <c r="I30" s="126"/>
      <c r="J30" s="26" t="s">
        <v>120</v>
      </c>
      <c r="K30" s="92">
        <v>42314</v>
      </c>
      <c r="L30" s="234" t="s">
        <v>37</v>
      </c>
      <c r="M30" s="30">
        <v>2.4537037037037036E-3</v>
      </c>
      <c r="N30" s="304">
        <v>12</v>
      </c>
      <c r="O30" s="131"/>
      <c r="P30" s="26" t="s">
        <v>121</v>
      </c>
      <c r="Q30" s="39">
        <v>42133</v>
      </c>
      <c r="R30" s="26" t="s">
        <v>60</v>
      </c>
      <c r="S30" s="30">
        <v>1.2037037037037038E-3</v>
      </c>
      <c r="T30" s="49">
        <v>12</v>
      </c>
      <c r="U30" s="338"/>
      <c r="V30"/>
      <c r="W30"/>
      <c r="X30"/>
      <c r="AO30" s="32"/>
      <c r="AP30" s="26" t="s">
        <v>113</v>
      </c>
      <c r="AQ30" s="27">
        <v>42161</v>
      </c>
      <c r="AR30" s="26" t="s">
        <v>26</v>
      </c>
      <c r="AS30" s="30">
        <v>5.8912037037037038E-4</v>
      </c>
      <c r="AT30" s="304">
        <v>9</v>
      </c>
      <c r="AU30" s="129"/>
      <c r="BJ30" s="169" t="s">
        <v>114</v>
      </c>
      <c r="BK30" s="27">
        <v>42351</v>
      </c>
      <c r="BL30" s="12" t="s">
        <v>69</v>
      </c>
      <c r="BM30" s="30">
        <v>1.2141203703703704E-3</v>
      </c>
      <c r="BN30" s="379">
        <v>11</v>
      </c>
      <c r="BO30" s="409" t="s">
        <v>82</v>
      </c>
      <c r="BP30" s="26" t="s">
        <v>115</v>
      </c>
      <c r="BQ30" s="27">
        <v>42154</v>
      </c>
      <c r="BR30" s="26" t="s">
        <v>26</v>
      </c>
      <c r="BS30" s="36">
        <v>6.1805555555555561E-4</v>
      </c>
      <c r="BT30" s="49">
        <v>10</v>
      </c>
      <c r="BU30" s="129"/>
      <c r="BV30" s="45" t="s">
        <v>124</v>
      </c>
      <c r="BW30" s="92">
        <v>42322</v>
      </c>
      <c r="BX30" s="32" t="s">
        <v>39</v>
      </c>
      <c r="BY30" s="83">
        <v>1.169212962962963E-3</v>
      </c>
      <c r="BZ30" s="492"/>
      <c r="CA30" s="500"/>
      <c r="CB30" s="133"/>
      <c r="CC30" s="85"/>
      <c r="CD30" s="132"/>
      <c r="CE30" s="36"/>
      <c r="CF30" s="12"/>
      <c r="CG30" s="1"/>
      <c r="CH30" s="369"/>
      <c r="CI30" s="369"/>
    </row>
    <row r="31" spans="1:87">
      <c r="A31" s="144"/>
      <c r="E31"/>
      <c r="F31"/>
      <c r="G31" s="115"/>
      <c r="H31" s="123"/>
      <c r="I31" s="147"/>
      <c r="J31" s="28" t="s">
        <v>125</v>
      </c>
      <c r="K31" s="61">
        <v>42328</v>
      </c>
      <c r="L31" s="234" t="s">
        <v>37</v>
      </c>
      <c r="M31" s="36">
        <v>2.4629629629629632E-3</v>
      </c>
      <c r="N31" s="304">
        <v>12</v>
      </c>
      <c r="O31" s="131"/>
      <c r="P31" s="297"/>
      <c r="Q31" s="85"/>
      <c r="S31" s="128" t="s">
        <v>91</v>
      </c>
      <c r="T31" s="49">
        <v>12</v>
      </c>
      <c r="U31" s="338"/>
      <c r="V31"/>
      <c r="W31"/>
      <c r="X31"/>
      <c r="AO31" s="32"/>
      <c r="AP31" s="26" t="s">
        <v>113</v>
      </c>
      <c r="AQ31" s="61">
        <v>42131</v>
      </c>
      <c r="AR31" s="26" t="s">
        <v>37</v>
      </c>
      <c r="AS31" s="30">
        <v>6.4351851851851853E-4</v>
      </c>
      <c r="AT31" s="304">
        <v>9</v>
      </c>
      <c r="AU31" s="129"/>
      <c r="BJ31" s="137" t="s">
        <v>114</v>
      </c>
      <c r="BK31" s="85">
        <v>42132</v>
      </c>
      <c r="BL31" s="26" t="s">
        <v>37</v>
      </c>
      <c r="BM31" s="83">
        <v>1.2685185185185184E-3</v>
      </c>
      <c r="BN31" s="48">
        <v>11</v>
      </c>
      <c r="BO31" s="129"/>
      <c r="BP31" s="26" t="s">
        <v>115</v>
      </c>
      <c r="BQ31" s="27">
        <v>42168</v>
      </c>
      <c r="BR31" s="26" t="s">
        <v>26</v>
      </c>
      <c r="BS31" s="30">
        <v>6.1921296296296301E-4</v>
      </c>
      <c r="BT31" s="49">
        <v>10</v>
      </c>
      <c r="BU31" s="129"/>
      <c r="BV31" s="45" t="s">
        <v>124</v>
      </c>
      <c r="BW31" s="92">
        <v>42350</v>
      </c>
      <c r="BX31" s="32" t="s">
        <v>334</v>
      </c>
      <c r="BY31" s="83">
        <v>1.195601851851852E-3</v>
      </c>
      <c r="BZ31" s="398">
        <v>10</v>
      </c>
      <c r="CA31" s="500"/>
      <c r="CB31" s="133"/>
      <c r="CC31" s="342"/>
      <c r="CD31" s="343"/>
      <c r="CE31" s="73"/>
      <c r="CF31" s="46"/>
      <c r="CG31" s="1"/>
      <c r="CH31" s="369"/>
      <c r="CI31" s="369"/>
    </row>
    <row r="32" spans="1:87">
      <c r="A32" s="144"/>
      <c r="E32"/>
      <c r="F32"/>
      <c r="G32" s="115"/>
      <c r="H32" s="123"/>
      <c r="I32" s="126"/>
      <c r="J32" s="26" t="s">
        <v>125</v>
      </c>
      <c r="K32" s="61">
        <v>42132</v>
      </c>
      <c r="L32" s="70" t="s">
        <v>37</v>
      </c>
      <c r="M32" s="36">
        <v>2.5196759259259261E-3</v>
      </c>
      <c r="N32" s="304">
        <v>12</v>
      </c>
      <c r="O32" s="131"/>
      <c r="P32" s="297" t="s">
        <v>121</v>
      </c>
      <c r="Q32" s="29">
        <v>42273</v>
      </c>
      <c r="R32" s="45" t="s">
        <v>34</v>
      </c>
      <c r="S32" s="36">
        <v>4.3750000000000001E-4</v>
      </c>
      <c r="T32" s="49">
        <v>12</v>
      </c>
      <c r="U32" s="338"/>
      <c r="V32"/>
      <c r="W32"/>
      <c r="X32"/>
      <c r="AP32" s="26" t="s">
        <v>113</v>
      </c>
      <c r="AQ32" s="92">
        <v>42314</v>
      </c>
      <c r="AR32" s="234" t="s">
        <v>37</v>
      </c>
      <c r="AS32" s="30">
        <v>6.4699074074074073E-4</v>
      </c>
      <c r="AT32" s="304">
        <v>9</v>
      </c>
      <c r="AU32" s="129"/>
      <c r="BM32" s="32" t="s">
        <v>89</v>
      </c>
      <c r="BN32" s="48"/>
      <c r="BO32" s="129"/>
      <c r="BP32" s="26" t="s">
        <v>115</v>
      </c>
      <c r="BQ32" s="29">
        <v>42132</v>
      </c>
      <c r="BR32" s="77" t="s">
        <v>37</v>
      </c>
      <c r="BS32" s="30">
        <v>6.5046296296296304E-4</v>
      </c>
      <c r="BT32" s="49">
        <v>10</v>
      </c>
      <c r="BU32" s="129"/>
      <c r="CA32" s="28"/>
      <c r="CB32" s="133"/>
      <c r="CC32" s="61"/>
      <c r="CD32" s="32"/>
      <c r="CE32" s="36"/>
      <c r="CF32" s="12"/>
      <c r="CG32" s="1"/>
      <c r="CH32" s="369"/>
      <c r="CI32" s="369"/>
    </row>
    <row r="33" spans="1:87">
      <c r="A33" s="144"/>
      <c r="E33"/>
      <c r="F33"/>
      <c r="G33" s="115"/>
      <c r="H33" s="123"/>
      <c r="I33" s="126"/>
      <c r="J33" s="26" t="s">
        <v>125</v>
      </c>
      <c r="K33" s="29">
        <v>42273</v>
      </c>
      <c r="L33" s="32" t="s">
        <v>34</v>
      </c>
      <c r="M33" s="83">
        <v>2.5312500000000001E-3</v>
      </c>
      <c r="N33" s="304">
        <v>12</v>
      </c>
      <c r="O33" s="131"/>
      <c r="P33" s="26" t="s">
        <v>121</v>
      </c>
      <c r="Q33" s="27">
        <v>42154</v>
      </c>
      <c r="R33" s="111" t="s">
        <v>100</v>
      </c>
      <c r="S33" s="36">
        <v>4.4479166666666663E-4</v>
      </c>
      <c r="T33" s="49">
        <v>12</v>
      </c>
      <c r="U33" s="338"/>
      <c r="V33"/>
      <c r="W33"/>
      <c r="X33"/>
      <c r="AS33" s="32" t="s">
        <v>79</v>
      </c>
      <c r="AT33" s="304">
        <v>9</v>
      </c>
      <c r="BJ33" s="169" t="s">
        <v>114</v>
      </c>
      <c r="BK33" s="61">
        <v>42336</v>
      </c>
      <c r="BL33" s="28" t="s">
        <v>68</v>
      </c>
      <c r="BM33" s="73">
        <v>2.4490740740740744E-3</v>
      </c>
      <c r="BN33" s="368"/>
      <c r="BO33" s="129"/>
      <c r="BS33" s="32" t="s">
        <v>67</v>
      </c>
      <c r="BT33" s="346"/>
      <c r="BU33" s="129"/>
      <c r="CA33" s="28"/>
      <c r="CB33" s="133"/>
      <c r="CC33" s="139"/>
      <c r="CD33" s="32"/>
      <c r="CE33" s="73"/>
      <c r="CF33" s="46"/>
      <c r="CG33" s="1"/>
      <c r="CH33" s="369"/>
      <c r="CI33" s="369"/>
    </row>
    <row r="34" spans="1:87">
      <c r="A34" s="144"/>
      <c r="E34"/>
      <c r="F34"/>
      <c r="G34" s="115"/>
      <c r="H34" s="123"/>
      <c r="I34" s="126"/>
      <c r="J34" s="26"/>
      <c r="K34" s="27"/>
      <c r="L34" s="107"/>
      <c r="M34" s="36" t="s">
        <v>67</v>
      </c>
      <c r="N34" s="304">
        <v>12</v>
      </c>
      <c r="O34" s="131"/>
      <c r="P34" s="62"/>
      <c r="Q34" s="146"/>
      <c r="R34" s="298"/>
      <c r="S34" s="128" t="s">
        <v>101</v>
      </c>
      <c r="T34" s="49">
        <v>12</v>
      </c>
      <c r="U34" s="338"/>
      <c r="V34"/>
      <c r="W34"/>
      <c r="X34"/>
      <c r="AP34" s="45" t="s">
        <v>113</v>
      </c>
      <c r="AQ34" s="92">
        <v>42322</v>
      </c>
      <c r="AR34" s="32" t="s">
        <v>39</v>
      </c>
      <c r="AS34" s="83">
        <v>1.2432870370370371E-3</v>
      </c>
      <c r="AT34" s="304">
        <v>9</v>
      </c>
      <c r="AU34" s="366"/>
      <c r="BJ34" s="169" t="s">
        <v>114</v>
      </c>
      <c r="BK34" s="27">
        <v>42351</v>
      </c>
      <c r="BL34" s="26" t="s">
        <v>69</v>
      </c>
      <c r="BM34" s="83">
        <v>2.4976851851851853E-3</v>
      </c>
      <c r="BN34" s="410">
        <v>11</v>
      </c>
      <c r="BO34" s="407" t="s">
        <v>337</v>
      </c>
      <c r="BP34" s="26" t="s">
        <v>115</v>
      </c>
      <c r="BQ34" s="92">
        <v>42314</v>
      </c>
      <c r="BR34" s="234" t="s">
        <v>37</v>
      </c>
      <c r="BS34" s="30">
        <v>5.4282407407407404E-4</v>
      </c>
      <c r="BT34" s="304">
        <v>10</v>
      </c>
      <c r="BU34" s="129"/>
      <c r="CA34" s="28"/>
      <c r="CB34" s="133"/>
      <c r="CC34" s="88"/>
      <c r="CD34" s="32"/>
      <c r="CE34" s="73"/>
      <c r="CF34" s="46"/>
      <c r="CG34" s="1"/>
      <c r="CH34" s="369"/>
      <c r="CI34" s="369"/>
    </row>
    <row r="35" spans="1:87">
      <c r="A35" s="115"/>
      <c r="E35"/>
      <c r="F35"/>
      <c r="G35" s="115"/>
      <c r="H35" s="123"/>
      <c r="I35" s="126"/>
      <c r="J35" s="26" t="s">
        <v>120</v>
      </c>
      <c r="K35" s="27">
        <v>42154</v>
      </c>
      <c r="L35" s="107" t="s">
        <v>100</v>
      </c>
      <c r="M35" s="36">
        <v>5.6793981481481485E-4</v>
      </c>
      <c r="N35" s="304">
        <v>12</v>
      </c>
      <c r="O35" s="131"/>
      <c r="P35" s="26" t="s">
        <v>121</v>
      </c>
      <c r="Q35" s="39">
        <v>42147</v>
      </c>
      <c r="R35" s="112" t="s">
        <v>34</v>
      </c>
      <c r="S35" s="73">
        <v>1.0381944444444445E-3</v>
      </c>
      <c r="T35" s="49">
        <v>12</v>
      </c>
      <c r="U35" s="338"/>
      <c r="V35"/>
      <c r="W35"/>
      <c r="X35"/>
      <c r="BJ35" s="26" t="s">
        <v>114</v>
      </c>
      <c r="BK35" s="27">
        <v>42132</v>
      </c>
      <c r="BL35" s="26" t="s">
        <v>37</v>
      </c>
      <c r="BM35" s="83">
        <v>2.7199074074074074E-3</v>
      </c>
      <c r="BN35" s="67">
        <v>11</v>
      </c>
      <c r="BO35" s="129"/>
      <c r="CA35" s="28"/>
      <c r="CB35" s="133"/>
      <c r="CC35" s="85"/>
      <c r="CD35" s="132"/>
      <c r="CE35" s="83"/>
      <c r="CF35" s="113"/>
      <c r="CG35" s="1"/>
      <c r="CH35" s="369"/>
      <c r="CI35" s="369"/>
    </row>
    <row r="36" spans="1:87">
      <c r="A36" s="115"/>
      <c r="E36"/>
      <c r="F36"/>
      <c r="G36" s="115"/>
      <c r="H36" s="123"/>
      <c r="I36" s="126"/>
      <c r="J36" s="26"/>
      <c r="K36" s="27"/>
      <c r="L36" s="28"/>
      <c r="M36" s="36" t="s">
        <v>95</v>
      </c>
      <c r="N36" s="304">
        <v>12</v>
      </c>
      <c r="O36" s="11"/>
      <c r="P36" s="26" t="s">
        <v>121</v>
      </c>
      <c r="Q36" s="39">
        <v>42161</v>
      </c>
      <c r="R36" s="50" t="s">
        <v>63</v>
      </c>
      <c r="S36" s="30">
        <v>1.0476851851851851E-3</v>
      </c>
      <c r="T36" s="49">
        <v>12</v>
      </c>
      <c r="U36" s="338"/>
      <c r="V36"/>
      <c r="W36"/>
      <c r="X36"/>
      <c r="BJ36" s="26" t="s">
        <v>114</v>
      </c>
      <c r="BM36" s="32" t="s">
        <v>55</v>
      </c>
      <c r="BN36" s="48"/>
      <c r="BO36" s="129"/>
      <c r="CA36" s="28"/>
      <c r="CB36" s="133"/>
      <c r="CC36" s="139"/>
      <c r="CD36" s="32"/>
      <c r="CE36" s="83"/>
      <c r="CF36" s="113"/>
      <c r="CG36" s="1"/>
      <c r="CH36" s="369"/>
      <c r="CI36" s="369"/>
    </row>
    <row r="37" spans="1:87">
      <c r="A37" s="115"/>
      <c r="E37"/>
      <c r="F37"/>
      <c r="G37" s="115"/>
      <c r="H37" s="123"/>
      <c r="I37" s="126"/>
      <c r="J37" s="26" t="s">
        <v>125</v>
      </c>
      <c r="K37" s="109">
        <v>42133</v>
      </c>
      <c r="L37" s="12" t="s">
        <v>60</v>
      </c>
      <c r="M37" s="30">
        <v>1.1006944444444443E-3</v>
      </c>
      <c r="N37" s="304">
        <v>12</v>
      </c>
      <c r="O37" s="131"/>
      <c r="P37" s="45" t="s">
        <v>121</v>
      </c>
      <c r="Q37" s="92">
        <v>42328</v>
      </c>
      <c r="R37" s="234" t="s">
        <v>37</v>
      </c>
      <c r="S37" s="73">
        <v>1.0509259259259259E-3</v>
      </c>
      <c r="T37" s="49">
        <v>12</v>
      </c>
      <c r="U37" s="338"/>
      <c r="V37"/>
      <c r="W37"/>
      <c r="X37"/>
      <c r="BJ37" s="26" t="s">
        <v>114</v>
      </c>
      <c r="BK37" s="29">
        <v>42273</v>
      </c>
      <c r="BL37" s="45" t="s">
        <v>34</v>
      </c>
      <c r="BM37" s="83">
        <v>6.111111111111111E-4</v>
      </c>
      <c r="BN37" s="78">
        <v>11</v>
      </c>
      <c r="BO37" s="129"/>
      <c r="CA37" s="28"/>
      <c r="CB37" s="133"/>
      <c r="CC37" s="85"/>
      <c r="CD37" s="32"/>
      <c r="CE37" s="128"/>
      <c r="CF37" s="46"/>
      <c r="CG37" s="1"/>
      <c r="CH37" s="369"/>
      <c r="CI37" s="369"/>
    </row>
    <row r="38" spans="1:87" ht="15.75">
      <c r="A38" s="115"/>
      <c r="E38"/>
      <c r="F38"/>
      <c r="G38" s="115"/>
      <c r="H38" s="123"/>
      <c r="I38" s="126"/>
      <c r="J38" s="26" t="s">
        <v>125</v>
      </c>
      <c r="K38" s="27">
        <v>42077</v>
      </c>
      <c r="L38" s="151" t="s">
        <v>37</v>
      </c>
      <c r="M38" s="30">
        <v>1.1144675925925925E-3</v>
      </c>
      <c r="N38" s="304">
        <v>12</v>
      </c>
      <c r="O38" s="131"/>
      <c r="P38" s="230" t="s">
        <v>121</v>
      </c>
      <c r="Q38" s="92">
        <v>42314</v>
      </c>
      <c r="R38" s="234" t="s">
        <v>37</v>
      </c>
      <c r="S38" s="30">
        <v>1.0520833333333335E-3</v>
      </c>
      <c r="T38" s="49">
        <v>12</v>
      </c>
      <c r="U38" s="338"/>
      <c r="V38"/>
      <c r="W38"/>
      <c r="X38"/>
      <c r="BN38" s="56"/>
      <c r="BO38" s="1"/>
      <c r="CA38" s="28"/>
      <c r="CB38" s="133"/>
      <c r="CC38" s="139"/>
      <c r="CD38" s="32"/>
      <c r="CE38" s="73"/>
      <c r="CF38" s="46"/>
      <c r="CG38" s="1"/>
      <c r="CH38" s="369"/>
      <c r="CI38" s="369"/>
    </row>
    <row r="39" spans="1:87">
      <c r="A39" s="115"/>
      <c r="E39"/>
      <c r="F39"/>
      <c r="G39"/>
      <c r="H39" s="123"/>
      <c r="I39" s="126"/>
      <c r="J39" s="26" t="s">
        <v>125</v>
      </c>
      <c r="K39" s="92">
        <v>42336</v>
      </c>
      <c r="L39" s="234" t="s">
        <v>88</v>
      </c>
      <c r="M39" s="30">
        <v>1.1344907407407408E-3</v>
      </c>
      <c r="N39" s="304">
        <v>12</v>
      </c>
      <c r="O39" s="131"/>
      <c r="P39" s="26" t="s">
        <v>121</v>
      </c>
      <c r="Q39" s="27">
        <v>42132</v>
      </c>
      <c r="R39" s="26" t="s">
        <v>37</v>
      </c>
      <c r="S39" s="30">
        <v>1.0983796296296295E-3</v>
      </c>
      <c r="T39" s="49">
        <v>12</v>
      </c>
      <c r="U39" s="338"/>
      <c r="V39"/>
      <c r="W39"/>
      <c r="X39"/>
      <c r="BN39" s="56"/>
      <c r="BO39" s="1"/>
      <c r="CA39" s="28"/>
      <c r="CB39" s="133"/>
      <c r="CC39" s="82"/>
      <c r="CD39" s="132"/>
      <c r="CE39" s="128"/>
      <c r="CF39" s="46"/>
      <c r="CG39" s="1"/>
      <c r="CH39" s="369"/>
      <c r="CI39" s="369"/>
    </row>
    <row r="40" spans="1:87">
      <c r="A40" s="115"/>
      <c r="E40"/>
      <c r="F40"/>
      <c r="G40"/>
      <c r="H40" s="123"/>
      <c r="I40" s="149"/>
      <c r="J40" s="26" t="s">
        <v>125</v>
      </c>
      <c r="K40" s="92">
        <v>42322</v>
      </c>
      <c r="L40" s="32" t="s">
        <v>39</v>
      </c>
      <c r="M40" s="83">
        <v>1.1740740740740741E-3</v>
      </c>
      <c r="N40" s="304">
        <v>12</v>
      </c>
      <c r="O40" s="131"/>
      <c r="P40" s="26" t="s">
        <v>121</v>
      </c>
      <c r="Q40" s="27">
        <v>42132</v>
      </c>
      <c r="R40" s="45" t="s">
        <v>60</v>
      </c>
      <c r="S40" s="36">
        <v>1.1157407407407407E-3</v>
      </c>
      <c r="T40" s="49">
        <v>12</v>
      </c>
      <c r="U40" s="338"/>
      <c r="V40"/>
      <c r="W40"/>
      <c r="X40"/>
      <c r="BN40" s="56"/>
      <c r="BO40" s="1"/>
      <c r="CA40" s="28"/>
      <c r="CB40" s="133"/>
      <c r="CC40" s="140"/>
      <c r="CD40" s="32"/>
      <c r="CE40" s="73"/>
      <c r="CF40" s="46"/>
      <c r="CG40" s="1"/>
      <c r="CH40" s="369"/>
      <c r="CI40" s="369"/>
    </row>
    <row r="41" spans="1:87">
      <c r="A41" s="115"/>
      <c r="E41"/>
      <c r="F41"/>
      <c r="G41"/>
      <c r="H41" s="123"/>
      <c r="I41" s="126"/>
      <c r="J41" s="26" t="s">
        <v>120</v>
      </c>
      <c r="K41" s="92">
        <v>42314</v>
      </c>
      <c r="L41" s="234" t="s">
        <v>37</v>
      </c>
      <c r="M41" s="30">
        <v>1.1770833333333334E-3</v>
      </c>
      <c r="N41" s="304">
        <v>12</v>
      </c>
      <c r="O41" s="131"/>
      <c r="P41" s="297"/>
      <c r="Q41" s="85"/>
      <c r="S41" s="128" t="s">
        <v>95</v>
      </c>
      <c r="T41" s="49">
        <v>12</v>
      </c>
      <c r="U41" s="338"/>
      <c r="V41"/>
      <c r="W41"/>
      <c r="X41"/>
      <c r="BN41" s="56"/>
      <c r="BO41" s="1"/>
      <c r="CA41" s="28"/>
      <c r="CB41" s="133"/>
      <c r="CC41" s="32"/>
      <c r="CD41" s="32"/>
      <c r="CE41" s="32"/>
      <c r="CF41" s="32"/>
      <c r="CG41" s="1"/>
      <c r="CH41" s="369"/>
      <c r="CI41" s="369"/>
    </row>
    <row r="42" spans="1:87">
      <c r="A42" s="115"/>
      <c r="E42"/>
      <c r="F42"/>
      <c r="G42"/>
      <c r="H42" s="123"/>
      <c r="I42" s="126"/>
      <c r="J42" s="26" t="s">
        <v>125</v>
      </c>
      <c r="K42" s="92">
        <v>42328</v>
      </c>
      <c r="L42" s="234" t="s">
        <v>37</v>
      </c>
      <c r="M42" s="30">
        <v>1.1979166666666668E-3</v>
      </c>
      <c r="N42" s="304">
        <v>12</v>
      </c>
      <c r="O42" s="131"/>
      <c r="P42" s="26" t="s">
        <v>121</v>
      </c>
      <c r="Q42" s="39">
        <v>42146</v>
      </c>
      <c r="R42" s="112" t="s">
        <v>34</v>
      </c>
      <c r="S42" s="154">
        <v>9.930555555555554E-4</v>
      </c>
      <c r="T42" s="49">
        <v>12</v>
      </c>
      <c r="U42" s="338"/>
      <c r="V42"/>
      <c r="W42"/>
      <c r="X42"/>
      <c r="BN42" s="56"/>
      <c r="BO42" s="369"/>
      <c r="CA42" s="28"/>
      <c r="CB42" s="369"/>
      <c r="CC42" s="32"/>
      <c r="CD42" s="32"/>
      <c r="CE42" s="32"/>
      <c r="CF42" s="32"/>
      <c r="CG42" s="1"/>
      <c r="CH42" s="369"/>
      <c r="CI42" s="369"/>
    </row>
    <row r="43" spans="1:87">
      <c r="A43" s="115"/>
      <c r="E43"/>
      <c r="F43"/>
      <c r="G43"/>
      <c r="H43" s="123"/>
      <c r="I43" s="126"/>
      <c r="N43"/>
      <c r="O43" s="131"/>
      <c r="P43" s="45" t="s">
        <v>121</v>
      </c>
      <c r="Q43" s="92">
        <v>42322</v>
      </c>
      <c r="R43" s="32" t="s">
        <v>39</v>
      </c>
      <c r="S43" s="83">
        <v>9.9849537037037029E-4</v>
      </c>
      <c r="T43" s="49">
        <v>12</v>
      </c>
      <c r="U43" s="338"/>
      <c r="V43"/>
      <c r="W43"/>
      <c r="X43"/>
      <c r="BN43" s="56"/>
      <c r="BO43" s="369"/>
      <c r="CA43" s="28"/>
      <c r="CB43" s="369"/>
      <c r="CC43" s="369"/>
      <c r="CD43" s="369"/>
      <c r="CE43" s="369"/>
      <c r="CF43" s="369"/>
      <c r="CG43" s="1"/>
      <c r="CH43" s="369"/>
      <c r="CI43" s="369"/>
    </row>
    <row r="44" spans="1:87">
      <c r="A44" s="115"/>
      <c r="E44"/>
      <c r="F44"/>
      <c r="G44"/>
      <c r="H44" s="123"/>
      <c r="I44" s="126"/>
      <c r="N44"/>
      <c r="O44" s="131"/>
      <c r="P44" s="230" t="s">
        <v>121</v>
      </c>
      <c r="Q44" s="92">
        <v>42314</v>
      </c>
      <c r="R44" s="234" t="s">
        <v>37</v>
      </c>
      <c r="S44" s="30">
        <v>1.0023148148148148E-3</v>
      </c>
      <c r="T44" s="49">
        <v>12</v>
      </c>
      <c r="U44" s="338"/>
      <c r="V44"/>
      <c r="W44"/>
      <c r="X44"/>
      <c r="CA44" s="28"/>
      <c r="CB44" s="369"/>
      <c r="CC44" s="369"/>
      <c r="CD44" s="369"/>
      <c r="CE44" s="369"/>
      <c r="CF44" s="369"/>
      <c r="CG44" s="1"/>
      <c r="CH44" s="369"/>
      <c r="CI44" s="369"/>
    </row>
    <row r="45" spans="1:87">
      <c r="E45"/>
      <c r="F45"/>
      <c r="G45"/>
      <c r="H45"/>
      <c r="I45" s="124"/>
      <c r="N45"/>
      <c r="O45" s="131"/>
      <c r="P45" s="26" t="s">
        <v>121</v>
      </c>
      <c r="Q45" s="109">
        <v>42133</v>
      </c>
      <c r="R45" s="26" t="s">
        <v>60</v>
      </c>
      <c r="S45" s="30">
        <v>1.005787037037037E-3</v>
      </c>
      <c r="T45" s="49">
        <v>12</v>
      </c>
      <c r="U45" s="338"/>
      <c r="V45"/>
      <c r="W45"/>
      <c r="X45"/>
      <c r="CA45" s="28"/>
      <c r="CB45" s="369"/>
      <c r="CC45" s="369"/>
      <c r="CD45" s="369"/>
      <c r="CE45" s="369"/>
      <c r="CF45" s="369"/>
      <c r="CG45" s="1"/>
      <c r="CH45" s="369"/>
      <c r="CI45" s="369"/>
    </row>
    <row r="46" spans="1:87">
      <c r="E46"/>
      <c r="F46"/>
      <c r="G46"/>
      <c r="H46"/>
      <c r="I46" s="126"/>
      <c r="N46"/>
      <c r="O46" s="131"/>
      <c r="P46" s="45" t="s">
        <v>121</v>
      </c>
      <c r="Q46" s="92">
        <v>42328</v>
      </c>
      <c r="R46" s="234" t="s">
        <v>37</v>
      </c>
      <c r="S46" s="30">
        <v>1.0081018518518518E-3</v>
      </c>
      <c r="T46" s="49">
        <v>12</v>
      </c>
      <c r="U46" s="338"/>
      <c r="V46"/>
      <c r="W46"/>
      <c r="X46"/>
      <c r="CA46" s="28"/>
      <c r="CB46" s="369"/>
      <c r="CC46" s="369"/>
      <c r="CD46" s="369"/>
      <c r="CE46" s="369"/>
      <c r="CF46" s="369"/>
      <c r="CG46" s="1"/>
      <c r="CH46" s="369"/>
      <c r="CI46" s="369"/>
    </row>
    <row r="47" spans="1:87">
      <c r="E47"/>
      <c r="F47"/>
      <c r="G47"/>
      <c r="H47"/>
      <c r="I47" s="126"/>
      <c r="N47"/>
      <c r="O47" s="131"/>
      <c r="P47" s="26" t="s">
        <v>121</v>
      </c>
      <c r="Q47" s="61">
        <v>42131</v>
      </c>
      <c r="R47" s="26" t="s">
        <v>37</v>
      </c>
      <c r="S47" s="83">
        <v>1.0138888888888888E-3</v>
      </c>
      <c r="T47" s="49">
        <v>12</v>
      </c>
      <c r="U47" s="338"/>
      <c r="V47"/>
      <c r="W47"/>
      <c r="X47"/>
      <c r="CA47" s="28"/>
      <c r="CB47" s="369"/>
      <c r="CC47" s="369"/>
      <c r="CD47" s="369"/>
      <c r="CE47" s="369"/>
      <c r="CF47" s="369"/>
      <c r="CG47" s="1"/>
      <c r="CH47" s="369"/>
      <c r="CI47" s="369"/>
    </row>
    <row r="48" spans="1:87" ht="15.75">
      <c r="E48"/>
      <c r="F48"/>
      <c r="G48"/>
      <c r="H48"/>
      <c r="I48" s="126"/>
      <c r="N48"/>
      <c r="O48" s="131"/>
      <c r="P48" s="26" t="s">
        <v>121</v>
      </c>
      <c r="Q48" s="27">
        <v>42077</v>
      </c>
      <c r="R48" s="299" t="s">
        <v>37</v>
      </c>
      <c r="S48" s="30">
        <v>1.0375E-3</v>
      </c>
      <c r="T48" s="49">
        <v>12</v>
      </c>
      <c r="U48" s="338"/>
      <c r="V48"/>
      <c r="W48"/>
      <c r="X48"/>
      <c r="CA48" s="28"/>
      <c r="CB48" s="369"/>
      <c r="CC48" s="369"/>
      <c r="CD48" s="369"/>
      <c r="CE48" s="369"/>
      <c r="CF48" s="369"/>
      <c r="CG48" s="1"/>
      <c r="CH48" s="369"/>
      <c r="CI48" s="369"/>
    </row>
    <row r="49" spans="5:87">
      <c r="E49"/>
      <c r="F49"/>
      <c r="G49"/>
      <c r="H49"/>
      <c r="I49" s="126"/>
      <c r="N49"/>
      <c r="O49" s="131"/>
      <c r="P49" s="297"/>
      <c r="Q49" s="82"/>
      <c r="R49" s="62"/>
      <c r="S49" s="150"/>
      <c r="T49" s="49"/>
      <c r="U49" s="338"/>
      <c r="V49"/>
      <c r="W49"/>
      <c r="X49"/>
      <c r="CA49" s="28"/>
      <c r="CB49" s="369"/>
      <c r="CC49" s="369"/>
      <c r="CD49" s="369"/>
      <c r="CE49" s="369"/>
      <c r="CF49" s="369"/>
      <c r="CG49" s="1"/>
      <c r="CH49" s="369"/>
      <c r="CI49" s="369"/>
    </row>
    <row r="50" spans="5:87">
      <c r="E50"/>
      <c r="F50"/>
      <c r="G50"/>
      <c r="H50"/>
      <c r="I50" s="126"/>
      <c r="N50"/>
      <c r="O50" s="366"/>
      <c r="P50" s="297"/>
      <c r="Q50" s="61"/>
      <c r="R50" s="26"/>
      <c r="S50" s="155"/>
      <c r="T50" s="49"/>
      <c r="U50" s="338"/>
      <c r="V50"/>
      <c r="W50"/>
      <c r="X50"/>
      <c r="CA50" s="28"/>
      <c r="CB50" s="369"/>
      <c r="CC50" s="369"/>
      <c r="CD50" s="369"/>
      <c r="CE50" s="369"/>
      <c r="CF50" s="369"/>
      <c r="CG50" s="1"/>
      <c r="CH50" s="369"/>
      <c r="CI50" s="369"/>
    </row>
    <row r="51" spans="5:87">
      <c r="E51"/>
      <c r="F51"/>
      <c r="G51"/>
      <c r="H51"/>
      <c r="I51" s="126"/>
      <c r="N51"/>
      <c r="O51" s="131"/>
      <c r="P51" s="297"/>
      <c r="Q51" s="139"/>
      <c r="R51" s="62"/>
      <c r="S51" s="150"/>
      <c r="T51" s="49"/>
      <c r="U51" s="32"/>
      <c r="V51"/>
      <c r="W51"/>
      <c r="X51"/>
      <c r="CA51" s="28"/>
      <c r="CB51" s="369"/>
      <c r="CC51" s="369"/>
      <c r="CD51" s="369"/>
      <c r="CE51" s="369"/>
      <c r="CF51" s="369"/>
      <c r="CG51" s="1"/>
      <c r="CH51" s="369"/>
      <c r="CI51" s="369"/>
    </row>
    <row r="52" spans="5:87">
      <c r="I52" s="153"/>
      <c r="O52" s="146"/>
      <c r="P52" s="297"/>
      <c r="Q52" s="82"/>
      <c r="R52" s="294"/>
      <c r="S52" s="150"/>
      <c r="T52" s="12"/>
      <c r="CA52" s="28"/>
      <c r="CB52" s="369"/>
      <c r="CC52" s="369"/>
      <c r="CD52" s="369"/>
      <c r="CE52" s="369"/>
      <c r="CF52" s="369"/>
      <c r="CG52" s="1"/>
      <c r="CH52" s="369"/>
      <c r="CI52" s="369"/>
    </row>
    <row r="53" spans="5:87">
      <c r="I53" s="153"/>
      <c r="O53" s="146"/>
      <c r="P53" s="297"/>
      <c r="Q53" s="139"/>
      <c r="R53" s="62"/>
      <c r="S53" s="157"/>
      <c r="T53" s="12"/>
      <c r="CA53" s="28"/>
      <c r="CB53" s="369"/>
      <c r="CC53" s="369"/>
      <c r="CD53" s="369"/>
      <c r="CE53" s="369"/>
      <c r="CF53" s="369"/>
      <c r="CG53" s="1"/>
      <c r="CH53" s="369"/>
      <c r="CI53" s="369"/>
    </row>
    <row r="54" spans="5:87">
      <c r="I54" s="153"/>
      <c r="O54" s="146"/>
      <c r="P54" s="26"/>
      <c r="Q54" s="156"/>
      <c r="R54" s="62"/>
      <c r="S54" s="36"/>
      <c r="T54" s="52"/>
      <c r="CA54" s="28"/>
      <c r="CB54" s="369"/>
      <c r="CC54" s="369"/>
      <c r="CD54" s="369"/>
      <c r="CE54" s="369"/>
      <c r="CF54" s="369"/>
      <c r="CG54" s="1"/>
      <c r="CH54" s="369"/>
      <c r="CI54" s="369"/>
    </row>
    <row r="55" spans="5:87">
      <c r="I55" s="153"/>
      <c r="O55" s="146"/>
      <c r="CA55" s="28"/>
      <c r="CB55" s="369"/>
      <c r="CC55" s="369"/>
      <c r="CD55" s="369"/>
      <c r="CE55" s="369"/>
      <c r="CF55" s="369"/>
      <c r="CG55" s="1"/>
      <c r="CH55" s="369"/>
      <c r="CI55" s="369"/>
    </row>
    <row r="56" spans="5:87">
      <c r="I56" s="153"/>
      <c r="O56" s="146"/>
      <c r="CA56" s="28"/>
      <c r="CB56" s="369"/>
      <c r="CC56" s="369"/>
      <c r="CD56" s="369"/>
      <c r="CE56" s="369"/>
      <c r="CF56" s="369"/>
      <c r="CG56" s="1"/>
      <c r="CH56" s="369"/>
      <c r="CI56" s="369"/>
    </row>
    <row r="57" spans="5:87">
      <c r="I57" s="153"/>
      <c r="O57" s="146"/>
      <c r="CA57" s="28"/>
      <c r="CB57" s="369"/>
      <c r="CC57" s="369"/>
      <c r="CD57" s="369"/>
      <c r="CE57" s="369"/>
      <c r="CF57" s="369"/>
      <c r="CG57" s="1"/>
      <c r="CH57" s="369"/>
      <c r="CI57" s="369"/>
    </row>
    <row r="58" spans="5:87">
      <c r="I58" s="153"/>
      <c r="O58" s="146"/>
      <c r="CA58" s="28"/>
      <c r="CB58" s="369"/>
      <c r="CC58" s="369"/>
      <c r="CD58" s="369"/>
      <c r="CE58" s="369"/>
      <c r="CF58" s="369"/>
      <c r="CG58" s="1"/>
      <c r="CH58" s="369"/>
      <c r="CI58" s="369"/>
    </row>
    <row r="59" spans="5:87">
      <c r="I59" s="153"/>
      <c r="O59" s="146"/>
      <c r="CA59" s="28"/>
      <c r="CB59" s="369"/>
      <c r="CC59" s="369"/>
      <c r="CD59" s="369"/>
      <c r="CE59" s="369"/>
      <c r="CF59" s="369"/>
      <c r="CG59" s="1"/>
      <c r="CH59" s="369"/>
      <c r="CI59" s="369"/>
    </row>
    <row r="60" spans="5:87">
      <c r="I60" s="153"/>
      <c r="O60" s="146"/>
      <c r="CA60" s="28"/>
      <c r="CB60" s="369"/>
      <c r="CC60" s="369"/>
      <c r="CD60" s="369"/>
      <c r="CE60" s="369"/>
      <c r="CF60" s="369"/>
      <c r="CG60" s="1"/>
      <c r="CH60" s="369"/>
      <c r="CI60" s="369"/>
    </row>
    <row r="61" spans="5:87">
      <c r="I61" s="153"/>
      <c r="O61" s="146"/>
      <c r="CA61" s="28"/>
      <c r="CB61" s="369"/>
      <c r="CC61" s="369"/>
      <c r="CD61" s="369"/>
      <c r="CE61" s="369"/>
      <c r="CF61" s="369"/>
      <c r="CG61" s="369"/>
      <c r="CH61" s="369"/>
      <c r="CI61" s="369"/>
    </row>
    <row r="62" spans="5:87">
      <c r="I62" s="153"/>
      <c r="CA62" s="28"/>
      <c r="CB62" s="369"/>
      <c r="CC62" s="369"/>
      <c r="CD62" s="369"/>
      <c r="CE62" s="369"/>
      <c r="CF62" s="369"/>
      <c r="CG62" s="369"/>
      <c r="CH62" s="369"/>
      <c r="CI62" s="369"/>
    </row>
    <row r="63" spans="5:87">
      <c r="I63" s="153"/>
      <c r="CA63" s="28"/>
      <c r="CB63" s="369"/>
      <c r="CC63" s="369"/>
      <c r="CD63" s="369"/>
      <c r="CE63" s="369"/>
      <c r="CF63" s="369"/>
      <c r="CG63" s="369"/>
      <c r="CH63" s="369"/>
      <c r="CI63" s="369"/>
    </row>
    <row r="64" spans="5:87">
      <c r="I64" s="153"/>
      <c r="CA64" s="28"/>
      <c r="CB64" s="369"/>
      <c r="CC64" s="369"/>
      <c r="CD64" s="369"/>
      <c r="CE64" s="369"/>
      <c r="CF64" s="369"/>
      <c r="CG64" s="369"/>
      <c r="CH64" s="369"/>
      <c r="CI64" s="369"/>
    </row>
    <row r="65" spans="9:87">
      <c r="I65" s="153"/>
      <c r="CA65" s="28"/>
      <c r="CB65" s="369"/>
      <c r="CC65" s="369"/>
      <c r="CD65" s="369"/>
      <c r="CE65" s="369"/>
      <c r="CF65" s="369"/>
      <c r="CG65" s="369"/>
      <c r="CH65" s="369"/>
      <c r="CI65" s="369"/>
    </row>
    <row r="66" spans="9:87">
      <c r="I66" s="153"/>
      <c r="CA66" s="28"/>
      <c r="CB66" s="369"/>
      <c r="CC66" s="369"/>
      <c r="CD66" s="369"/>
      <c r="CE66" s="369"/>
      <c r="CF66" s="369"/>
      <c r="CG66" s="369"/>
      <c r="CH66" s="369"/>
      <c r="CI66" s="369"/>
    </row>
    <row r="67" spans="9:87">
      <c r="I67" s="46"/>
      <c r="CA67" s="28"/>
      <c r="CB67" s="369"/>
      <c r="CC67" s="369"/>
      <c r="CD67" s="369"/>
      <c r="CE67" s="369"/>
      <c r="CF67" s="369"/>
      <c r="CG67" s="369"/>
      <c r="CH67" s="369"/>
      <c r="CI67" s="369"/>
    </row>
    <row r="68" spans="9:87">
      <c r="I68" s="153"/>
      <c r="CA68" s="28"/>
      <c r="CB68" s="369"/>
      <c r="CC68" s="369"/>
      <c r="CD68" s="369"/>
      <c r="CE68" s="369"/>
      <c r="CF68" s="369"/>
      <c r="CG68" s="369"/>
      <c r="CH68" s="369"/>
      <c r="CI68" s="369"/>
    </row>
    <row r="69" spans="9:87">
      <c r="I69" s="153"/>
      <c r="CA69" s="28"/>
      <c r="CB69" s="369"/>
      <c r="CC69" s="369"/>
      <c r="CD69" s="369"/>
      <c r="CE69" s="369"/>
      <c r="CF69" s="369"/>
      <c r="CG69" s="369"/>
      <c r="CH69" s="369"/>
      <c r="CI69" s="369"/>
    </row>
    <row r="70" spans="9:87">
      <c r="I70" s="153"/>
      <c r="CA70" s="28"/>
      <c r="CB70" s="369"/>
      <c r="CC70" s="369"/>
      <c r="CD70" s="369"/>
      <c r="CE70" s="369"/>
      <c r="CF70" s="369"/>
      <c r="CG70" s="369"/>
      <c r="CH70" s="369"/>
      <c r="CI70" s="369"/>
    </row>
    <row r="71" spans="9:87">
      <c r="I71" s="153"/>
      <c r="CA71" s="28"/>
      <c r="CG71" s="369"/>
      <c r="CH71" s="369"/>
      <c r="CI71" s="369"/>
    </row>
    <row r="72" spans="9:87">
      <c r="I72" s="153"/>
      <c r="CA72" s="28"/>
      <c r="CG72" s="369"/>
      <c r="CH72" s="369"/>
      <c r="CI72" s="369"/>
    </row>
    <row r="73" spans="9:87">
      <c r="I73" s="153"/>
      <c r="CA73" s="28"/>
      <c r="CG73" s="369"/>
      <c r="CH73" s="369"/>
      <c r="CI73" s="369"/>
    </row>
    <row r="74" spans="9:87">
      <c r="I74" s="153"/>
      <c r="CA74" s="28"/>
      <c r="CG74" s="369"/>
      <c r="CH74" s="369"/>
      <c r="CI74" s="369"/>
    </row>
    <row r="75" spans="9:87">
      <c r="I75" s="153"/>
      <c r="CA75" s="28"/>
      <c r="CG75" s="369"/>
      <c r="CH75" s="369"/>
      <c r="CI75" s="369"/>
    </row>
    <row r="76" spans="9:87">
      <c r="CA76" s="28"/>
      <c r="CG76" s="369"/>
      <c r="CH76" s="369"/>
      <c r="CI76" s="369"/>
    </row>
    <row r="77" spans="9:87">
      <c r="CA77" s="28"/>
      <c r="CG77" s="369"/>
      <c r="CH77" s="369"/>
      <c r="CI77" s="369"/>
    </row>
    <row r="78" spans="9:87">
      <c r="CA78" s="28"/>
      <c r="CG78" s="369"/>
      <c r="CH78" s="369"/>
      <c r="CI78" s="369"/>
    </row>
    <row r="79" spans="9:87">
      <c r="I79" s="153"/>
      <c r="CA79" s="32"/>
      <c r="CG79" s="369"/>
      <c r="CH79" s="369"/>
      <c r="CI79" s="369"/>
    </row>
    <row r="80" spans="9:87">
      <c r="I80" s="153"/>
      <c r="CA80" s="32"/>
      <c r="CG80" s="369"/>
      <c r="CH80" s="369"/>
      <c r="CI80" s="369"/>
    </row>
    <row r="81" spans="9:87">
      <c r="I81" s="153"/>
      <c r="CA81" s="32"/>
      <c r="CG81" s="369"/>
      <c r="CH81" s="369"/>
      <c r="CI81" s="369"/>
    </row>
    <row r="82" spans="9:87">
      <c r="CA82" s="32"/>
      <c r="CG82" s="369"/>
      <c r="CH82" s="369"/>
      <c r="CI82" s="369"/>
    </row>
    <row r="83" spans="9:87">
      <c r="CA83" s="32"/>
      <c r="CG83" s="369"/>
      <c r="CH83" s="369"/>
      <c r="CI83" s="369"/>
    </row>
    <row r="84" spans="9:87">
      <c r="CA84" s="32"/>
      <c r="CG84" s="369"/>
      <c r="CH84" s="369"/>
      <c r="CI84" s="369"/>
    </row>
    <row r="85" spans="9:87">
      <c r="CA85" s="32"/>
      <c r="CG85" s="369"/>
      <c r="CH85" s="369"/>
      <c r="CI85" s="369"/>
    </row>
    <row r="86" spans="9:87">
      <c r="CA86" s="32"/>
      <c r="CG86" s="369"/>
      <c r="CH86" s="369"/>
      <c r="CI86" s="369"/>
    </row>
    <row r="87" spans="9:87">
      <c r="CA87" s="32"/>
      <c r="CG87" s="369"/>
      <c r="CH87" s="369"/>
      <c r="CI87" s="369"/>
    </row>
    <row r="88" spans="9:87">
      <c r="CA88" s="32"/>
      <c r="CG88" s="369"/>
      <c r="CH88" s="369"/>
      <c r="CI88" s="369"/>
    </row>
    <row r="89" spans="9:87">
      <c r="CA89" s="32"/>
      <c r="CG89" s="369"/>
      <c r="CH89" s="369"/>
      <c r="CI89" s="369"/>
    </row>
    <row r="90" spans="9:87">
      <c r="CA90" s="32"/>
      <c r="CG90" s="369"/>
      <c r="CH90" s="369"/>
      <c r="CI90" s="369"/>
    </row>
    <row r="91" spans="9:87">
      <c r="CA91" s="32"/>
    </row>
    <row r="92" spans="9:87">
      <c r="CA92" s="32"/>
    </row>
    <row r="93" spans="9:87">
      <c r="CA93" s="32"/>
    </row>
    <row r="94" spans="9:87">
      <c r="CA94" s="32"/>
    </row>
    <row r="95" spans="9:87">
      <c r="CA95" s="32"/>
    </row>
  </sheetData>
  <sortState ref="BV28:CA31">
    <sortCondition ref="BY28:BY31"/>
  </sortState>
  <pageMargins left="0.7" right="0.7" top="0.78740157499999996" bottom="0.78740157499999996" header="0.3" footer="0.3"/>
  <pageSetup paperSize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2"/>
  <sheetViews>
    <sheetView workbookViewId="0">
      <selection sqref="A1:F1048576"/>
    </sheetView>
  </sheetViews>
  <sheetFormatPr defaultRowHeight="15"/>
  <cols>
    <col min="1" max="1" width="6.85546875" style="234" bestFit="1" customWidth="1"/>
    <col min="2" max="2" width="10" style="46" bestFit="1" customWidth="1"/>
    <col min="3" max="3" width="11.5703125" style="45" bestFit="1" customWidth="1"/>
    <col min="4" max="4" width="8.140625" style="32" bestFit="1" customWidth="1"/>
    <col min="5" max="5" width="5.28515625" style="32" bestFit="1" customWidth="1"/>
    <col min="6" max="6" width="4.85546875" style="369" customWidth="1"/>
    <col min="7" max="7" width="5.5703125" style="234" bestFit="1" customWidth="1"/>
    <col min="8" max="8" width="8.140625" style="32" bestFit="1" customWidth="1"/>
    <col min="9" max="9" width="12.42578125" style="45" bestFit="1" customWidth="1"/>
    <col min="10" max="10" width="8.140625" style="32" bestFit="1" customWidth="1"/>
    <col min="11" max="11" width="4.140625" style="369" bestFit="1" customWidth="1"/>
    <col min="12" max="12" width="5.28515625" style="369" bestFit="1" customWidth="1"/>
    <col min="13" max="13" width="5.7109375" style="370" bestFit="1" customWidth="1"/>
    <col min="14" max="14" width="8.140625" style="369" bestFit="1" customWidth="1"/>
    <col min="15" max="15" width="10.42578125" style="369" bestFit="1" customWidth="1"/>
    <col min="16" max="16" width="8.140625" style="369" bestFit="1" customWidth="1"/>
    <col min="17" max="17" width="4.140625" bestFit="1" customWidth="1"/>
    <col min="18" max="18" width="5" bestFit="1" customWidth="1"/>
    <col min="19" max="19" width="5.42578125" style="369" bestFit="1" customWidth="1"/>
    <col min="20" max="20" width="8.140625" style="369" bestFit="1" customWidth="1"/>
    <col min="21" max="21" width="7.5703125" style="369" bestFit="1" customWidth="1"/>
    <col min="22" max="22" width="9.140625" style="369"/>
    <col min="23" max="23" width="4.140625" bestFit="1" customWidth="1"/>
    <col min="24" max="24" width="5.28515625" bestFit="1" customWidth="1"/>
    <col min="25" max="25" width="5.42578125" style="369" bestFit="1" customWidth="1"/>
    <col min="26" max="26" width="8.140625" style="369" bestFit="1" customWidth="1"/>
    <col min="27" max="27" width="7.5703125" style="369" bestFit="1" customWidth="1"/>
    <col min="28" max="28" width="8.140625" style="369" bestFit="1" customWidth="1"/>
    <col min="29" max="29" width="4.140625" bestFit="1" customWidth="1"/>
    <col min="30" max="30" width="3.7109375" customWidth="1"/>
  </cols>
  <sheetData>
    <row r="1" spans="1:30">
      <c r="A1" s="233" t="s">
        <v>132</v>
      </c>
      <c r="B1" s="39" t="s">
        <v>5</v>
      </c>
      <c r="C1" s="50" t="s">
        <v>24</v>
      </c>
      <c r="D1" s="30" t="s">
        <v>133</v>
      </c>
      <c r="E1" s="304" t="s">
        <v>1</v>
      </c>
      <c r="F1" s="56"/>
      <c r="G1" s="234" t="s">
        <v>132</v>
      </c>
      <c r="H1" s="88" t="s">
        <v>66</v>
      </c>
      <c r="I1" s="45" t="s">
        <v>24</v>
      </c>
      <c r="J1" s="73" t="s">
        <v>133</v>
      </c>
      <c r="K1" s="130" t="s">
        <v>1</v>
      </c>
      <c r="L1" s="164"/>
      <c r="M1" s="230" t="s">
        <v>132</v>
      </c>
      <c r="N1" s="27" t="s">
        <v>75</v>
      </c>
      <c r="O1" s="12" t="s">
        <v>24</v>
      </c>
      <c r="P1" s="30" t="s">
        <v>133</v>
      </c>
      <c r="Q1" s="46" t="s">
        <v>1</v>
      </c>
      <c r="R1" s="159" t="s">
        <v>134</v>
      </c>
      <c r="S1" s="12" t="s">
        <v>132</v>
      </c>
      <c r="T1" s="27" t="s">
        <v>131</v>
      </c>
      <c r="U1" s="12" t="s">
        <v>24</v>
      </c>
      <c r="V1" s="30" t="s">
        <v>133</v>
      </c>
      <c r="W1" s="12" t="s">
        <v>1</v>
      </c>
      <c r="X1" s="160"/>
      <c r="Y1" s="12" t="s">
        <v>132</v>
      </c>
      <c r="Z1" s="27" t="s">
        <v>141</v>
      </c>
      <c r="AA1" s="12" t="s">
        <v>24</v>
      </c>
      <c r="AB1" s="30" t="s">
        <v>133</v>
      </c>
      <c r="AC1" s="12" t="s">
        <v>1</v>
      </c>
      <c r="AD1" s="160"/>
    </row>
    <row r="2" spans="1:30">
      <c r="A2" s="234" t="s">
        <v>33</v>
      </c>
      <c r="B2" s="39">
        <v>42322</v>
      </c>
      <c r="C2" s="45" t="s">
        <v>39</v>
      </c>
      <c r="D2" s="83">
        <v>3.5069444444444444E-4</v>
      </c>
      <c r="E2" s="130">
        <v>12</v>
      </c>
      <c r="F2" s="460"/>
      <c r="G2" s="230" t="s">
        <v>36</v>
      </c>
      <c r="H2" s="25">
        <v>42098</v>
      </c>
      <c r="I2" s="26" t="s">
        <v>26</v>
      </c>
      <c r="J2" s="73">
        <v>7.9629629629629636E-4</v>
      </c>
      <c r="K2" s="308">
        <v>13</v>
      </c>
      <c r="L2" s="164"/>
      <c r="M2" s="230" t="s">
        <v>36</v>
      </c>
      <c r="N2" s="27">
        <v>42146</v>
      </c>
      <c r="O2" s="79" t="s">
        <v>34</v>
      </c>
      <c r="P2" s="30">
        <v>1.7743055555555552E-3</v>
      </c>
      <c r="Q2" s="145">
        <v>13</v>
      </c>
      <c r="R2" s="159"/>
      <c r="S2" s="234" t="s">
        <v>38</v>
      </c>
      <c r="T2" s="92">
        <v>42314</v>
      </c>
      <c r="U2" s="234" t="s">
        <v>37</v>
      </c>
      <c r="V2" s="30">
        <v>4.0578703703703705E-3</v>
      </c>
      <c r="W2" s="304">
        <v>13</v>
      </c>
      <c r="X2" s="160"/>
      <c r="Y2" s="26" t="s">
        <v>85</v>
      </c>
      <c r="Z2" s="61">
        <v>42336</v>
      </c>
      <c r="AA2" s="28" t="s">
        <v>68</v>
      </c>
      <c r="AB2" s="73">
        <v>9.8680555555555553E-3</v>
      </c>
      <c r="AC2" s="304">
        <v>11</v>
      </c>
    </row>
    <row r="3" spans="1:30">
      <c r="A3" s="220" t="s">
        <v>51</v>
      </c>
      <c r="B3" s="39">
        <v>42322</v>
      </c>
      <c r="C3" s="45" t="s">
        <v>39</v>
      </c>
      <c r="D3" s="83">
        <v>3.5520833333333341E-4</v>
      </c>
      <c r="E3" s="304">
        <v>17</v>
      </c>
      <c r="F3" s="460"/>
      <c r="G3" s="234" t="s">
        <v>33</v>
      </c>
      <c r="H3" s="88">
        <v>42295</v>
      </c>
      <c r="I3" s="45" t="s">
        <v>142</v>
      </c>
      <c r="J3" s="73">
        <v>7.9814814814814809E-4</v>
      </c>
      <c r="K3" s="130">
        <v>12</v>
      </c>
      <c r="L3" s="159"/>
      <c r="M3" s="230" t="s">
        <v>36</v>
      </c>
      <c r="N3" s="92">
        <v>42171</v>
      </c>
      <c r="O3" s="12" t="s">
        <v>81</v>
      </c>
      <c r="P3" s="30">
        <v>1.7820601851851851E-3</v>
      </c>
      <c r="Q3" s="304">
        <v>13</v>
      </c>
      <c r="R3" s="17" t="s">
        <v>92</v>
      </c>
      <c r="S3" s="234" t="s">
        <v>38</v>
      </c>
      <c r="T3" s="92">
        <v>42328</v>
      </c>
      <c r="U3" s="234" t="s">
        <v>37</v>
      </c>
      <c r="V3" s="325">
        <v>4.0810185185185185E-3</v>
      </c>
      <c r="W3" s="368">
        <v>13</v>
      </c>
      <c r="X3" s="160"/>
      <c r="Y3" s="26" t="s">
        <v>85</v>
      </c>
      <c r="Z3" s="92">
        <v>42350</v>
      </c>
      <c r="AA3" s="234" t="s">
        <v>69</v>
      </c>
      <c r="AB3" s="30">
        <v>9.9085648148148145E-3</v>
      </c>
      <c r="AC3" s="304">
        <v>11</v>
      </c>
    </row>
    <row r="4" spans="1:30">
      <c r="A4" s="287" t="s">
        <v>33</v>
      </c>
      <c r="B4" s="39">
        <v>42147</v>
      </c>
      <c r="C4" s="112" t="s">
        <v>34</v>
      </c>
      <c r="D4" s="30">
        <v>3.5532407407407404E-4</v>
      </c>
      <c r="E4" s="145">
        <v>12</v>
      </c>
      <c r="F4" s="459" t="s">
        <v>35</v>
      </c>
      <c r="G4" s="234" t="s">
        <v>33</v>
      </c>
      <c r="H4" s="39">
        <v>42119</v>
      </c>
      <c r="I4" s="96" t="s">
        <v>44</v>
      </c>
      <c r="J4" s="73">
        <v>8.0092592592592585E-4</v>
      </c>
      <c r="K4" s="310">
        <v>12</v>
      </c>
      <c r="L4" s="164"/>
      <c r="M4" s="230" t="s">
        <v>36</v>
      </c>
      <c r="N4" s="27">
        <v>42131</v>
      </c>
      <c r="O4" s="79" t="s">
        <v>37</v>
      </c>
      <c r="P4" s="36">
        <v>1.8090277777777777E-3</v>
      </c>
      <c r="Q4" s="130">
        <v>13</v>
      </c>
      <c r="R4" s="161"/>
      <c r="S4" s="26" t="s">
        <v>85</v>
      </c>
      <c r="T4" s="92">
        <v>42336</v>
      </c>
      <c r="U4" s="234" t="s">
        <v>68</v>
      </c>
      <c r="V4" s="30">
        <v>4.8807870370370368E-3</v>
      </c>
      <c r="W4" s="304">
        <v>11</v>
      </c>
      <c r="X4" s="407" t="s">
        <v>82</v>
      </c>
      <c r="Y4" s="26" t="s">
        <v>85</v>
      </c>
      <c r="Z4" s="92">
        <v>42314</v>
      </c>
      <c r="AA4" s="234" t="s">
        <v>37</v>
      </c>
      <c r="AB4" s="30">
        <v>9.990740740740741E-3</v>
      </c>
      <c r="AC4" s="304">
        <v>11</v>
      </c>
    </row>
    <row r="5" spans="1:30">
      <c r="A5" s="230" t="s">
        <v>33</v>
      </c>
      <c r="B5" s="92">
        <v>42328</v>
      </c>
      <c r="C5" s="45" t="s">
        <v>37</v>
      </c>
      <c r="D5" s="73">
        <v>3.5879629629629635E-4</v>
      </c>
      <c r="E5" s="304">
        <v>12</v>
      </c>
      <c r="F5" s="158"/>
      <c r="G5" s="234" t="s">
        <v>33</v>
      </c>
      <c r="H5" s="39">
        <v>42133</v>
      </c>
      <c r="I5" s="26" t="s">
        <v>60</v>
      </c>
      <c r="J5" s="30">
        <v>8.0092592592592585E-4</v>
      </c>
      <c r="K5" s="130">
        <v>12</v>
      </c>
      <c r="L5" s="164"/>
      <c r="M5" s="230" t="s">
        <v>38</v>
      </c>
      <c r="N5" s="92">
        <v>42314</v>
      </c>
      <c r="O5" s="230" t="s">
        <v>37</v>
      </c>
      <c r="P5" s="30">
        <v>1.8576388888888887E-3</v>
      </c>
      <c r="Q5" s="304">
        <v>13</v>
      </c>
      <c r="R5" s="161"/>
      <c r="S5" s="26" t="s">
        <v>85</v>
      </c>
      <c r="T5" s="92">
        <v>42350</v>
      </c>
      <c r="U5" s="234" t="s">
        <v>69</v>
      </c>
      <c r="V5" s="30">
        <v>4.891203703703704E-3</v>
      </c>
      <c r="W5" s="406">
        <v>11</v>
      </c>
      <c r="X5" s="407" t="s">
        <v>82</v>
      </c>
      <c r="Z5" s="92"/>
      <c r="AA5" s="234"/>
      <c r="AB5" s="30"/>
    </row>
    <row r="6" spans="1:30">
      <c r="A6" s="230" t="s">
        <v>36</v>
      </c>
      <c r="B6" s="92">
        <v>42328</v>
      </c>
      <c r="C6" s="45" t="s">
        <v>37</v>
      </c>
      <c r="D6" s="30">
        <v>3.5879629629629635E-4</v>
      </c>
      <c r="E6" s="145">
        <v>13</v>
      </c>
      <c r="F6" s="158"/>
      <c r="G6" s="234" t="s">
        <v>33</v>
      </c>
      <c r="H6" s="92">
        <v>42287</v>
      </c>
      <c r="I6" s="490" t="s">
        <v>294</v>
      </c>
      <c r="J6" s="73">
        <v>8.021990740740741E-4</v>
      </c>
      <c r="K6" s="130">
        <v>12</v>
      </c>
      <c r="L6" s="466"/>
      <c r="M6" s="230" t="s">
        <v>38</v>
      </c>
      <c r="N6" s="92">
        <v>42328</v>
      </c>
      <c r="O6" s="230" t="s">
        <v>37</v>
      </c>
      <c r="P6" s="467">
        <v>1.8981481481481482E-3</v>
      </c>
      <c r="Q6" s="130">
        <v>13</v>
      </c>
      <c r="R6" s="161"/>
      <c r="S6" s="26" t="s">
        <v>85</v>
      </c>
      <c r="T6" s="92">
        <v>42314</v>
      </c>
      <c r="U6" s="234" t="s">
        <v>37</v>
      </c>
      <c r="V6" s="30">
        <v>4.9270833333333328E-3</v>
      </c>
      <c r="W6" s="304">
        <v>11</v>
      </c>
      <c r="X6" s="160"/>
      <c r="Z6" s="92"/>
      <c r="AA6" s="234"/>
      <c r="AB6" s="30"/>
    </row>
    <row r="7" spans="1:30">
      <c r="A7" s="230" t="s">
        <v>33</v>
      </c>
      <c r="B7" s="27">
        <v>42273</v>
      </c>
      <c r="C7" s="45" t="s">
        <v>34</v>
      </c>
      <c r="D7" s="47">
        <v>3.5995370370370369E-4</v>
      </c>
      <c r="E7" s="307">
        <v>12</v>
      </c>
      <c r="F7" s="158"/>
      <c r="G7" s="234" t="s">
        <v>36</v>
      </c>
      <c r="H7" s="39">
        <v>42132</v>
      </c>
      <c r="I7" s="45" t="s">
        <v>37</v>
      </c>
      <c r="J7" s="73">
        <v>8.0324074074074076E-4</v>
      </c>
      <c r="K7" s="130">
        <v>13</v>
      </c>
      <c r="L7" s="164"/>
      <c r="M7" s="230" t="s">
        <v>25</v>
      </c>
      <c r="N7" s="27">
        <v>42350</v>
      </c>
      <c r="O7" s="230" t="s">
        <v>334</v>
      </c>
      <c r="P7" s="30">
        <v>1.931712962962963E-3</v>
      </c>
      <c r="Q7" s="130">
        <v>10</v>
      </c>
      <c r="R7" s="161"/>
      <c r="S7" s="26"/>
      <c r="T7" s="92"/>
      <c r="U7" s="234"/>
      <c r="V7" s="30"/>
      <c r="W7" s="63"/>
      <c r="X7" s="369"/>
      <c r="Z7" s="92"/>
      <c r="AA7" s="234"/>
      <c r="AB7" s="30"/>
    </row>
    <row r="8" spans="1:30">
      <c r="A8" s="287" t="s">
        <v>33</v>
      </c>
      <c r="B8" s="39">
        <v>42132</v>
      </c>
      <c r="C8" s="45" t="s">
        <v>37</v>
      </c>
      <c r="D8" s="47">
        <v>3.5995370370370369E-4</v>
      </c>
      <c r="E8" s="130">
        <v>12</v>
      </c>
      <c r="F8" s="158"/>
      <c r="G8" s="234" t="s">
        <v>33</v>
      </c>
      <c r="H8" s="39">
        <v>42085</v>
      </c>
      <c r="I8" s="62" t="s">
        <v>64</v>
      </c>
      <c r="J8" s="73">
        <v>8.0601851851851852E-4</v>
      </c>
      <c r="K8" s="310">
        <v>12</v>
      </c>
      <c r="L8" s="164"/>
      <c r="M8" s="26" t="s">
        <v>70</v>
      </c>
      <c r="N8" s="61">
        <v>42336</v>
      </c>
      <c r="O8" s="28" t="s">
        <v>68</v>
      </c>
      <c r="P8" s="73">
        <v>1.9537037037037036E-3</v>
      </c>
      <c r="Q8" s="130">
        <v>10</v>
      </c>
      <c r="R8" s="161"/>
      <c r="S8" s="26"/>
      <c r="T8" s="92"/>
      <c r="U8" s="234"/>
      <c r="V8" s="30"/>
      <c r="W8" s="63"/>
      <c r="X8" s="369"/>
      <c r="Z8" s="92"/>
      <c r="AA8" s="234"/>
      <c r="AB8" s="30"/>
    </row>
    <row r="9" spans="1:30">
      <c r="A9" s="234" t="s">
        <v>36</v>
      </c>
      <c r="B9" s="39">
        <v>42132</v>
      </c>
      <c r="C9" s="45" t="s">
        <v>37</v>
      </c>
      <c r="D9" s="47">
        <v>3.5995370370370369E-4</v>
      </c>
      <c r="E9" s="130">
        <v>13</v>
      </c>
      <c r="F9" s="158"/>
      <c r="G9" s="234" t="s">
        <v>33</v>
      </c>
      <c r="H9" s="329">
        <v>42280</v>
      </c>
      <c r="I9" s="462" t="s">
        <v>130</v>
      </c>
      <c r="J9" s="73">
        <v>8.091435185185185E-4</v>
      </c>
      <c r="K9" s="130">
        <v>12</v>
      </c>
      <c r="L9" s="466"/>
      <c r="M9" s="230" t="s">
        <v>49</v>
      </c>
      <c r="N9" s="27">
        <v>42131</v>
      </c>
      <c r="O9" s="79" t="s">
        <v>37</v>
      </c>
      <c r="P9" s="36">
        <v>1.9745370370370372E-3</v>
      </c>
      <c r="Q9" s="130">
        <v>16</v>
      </c>
      <c r="R9" s="161"/>
      <c r="S9" s="26"/>
      <c r="T9" s="92"/>
      <c r="U9" s="234"/>
      <c r="V9" s="30"/>
      <c r="W9" s="63"/>
      <c r="X9" s="369"/>
      <c r="Z9" s="92"/>
      <c r="AA9" s="234"/>
      <c r="AB9" s="30"/>
    </row>
    <row r="10" spans="1:30">
      <c r="A10" s="287" t="s">
        <v>33</v>
      </c>
      <c r="B10" s="39">
        <v>42161</v>
      </c>
      <c r="C10" s="50" t="s">
        <v>63</v>
      </c>
      <c r="D10" s="30">
        <v>3.6087962962962961E-4</v>
      </c>
      <c r="E10" s="304">
        <v>12</v>
      </c>
      <c r="F10" s="158"/>
      <c r="G10" s="230" t="s">
        <v>33</v>
      </c>
      <c r="H10" s="92">
        <v>42328</v>
      </c>
      <c r="I10" s="45" t="s">
        <v>37</v>
      </c>
      <c r="J10" s="73">
        <v>8.1018518518518516E-4</v>
      </c>
      <c r="K10" s="130">
        <v>12</v>
      </c>
      <c r="L10" s="159"/>
      <c r="M10" s="230" t="s">
        <v>25</v>
      </c>
      <c r="N10" s="27">
        <v>42131</v>
      </c>
      <c r="O10" s="79" t="s">
        <v>37</v>
      </c>
      <c r="P10" s="36">
        <v>1.9988425925925924E-3</v>
      </c>
      <c r="Q10" s="130">
        <v>10</v>
      </c>
      <c r="R10" s="161"/>
      <c r="S10" s="26"/>
      <c r="T10" s="92"/>
      <c r="U10" s="234"/>
      <c r="V10" s="30"/>
      <c r="W10" s="63"/>
      <c r="X10" s="369"/>
    </row>
    <row r="11" spans="1:30">
      <c r="A11" s="234" t="s">
        <v>33</v>
      </c>
      <c r="B11" s="39">
        <v>42344</v>
      </c>
      <c r="C11" s="26" t="s">
        <v>331</v>
      </c>
      <c r="D11" s="30">
        <v>3.6168981481481485E-4</v>
      </c>
      <c r="E11" s="130">
        <v>12</v>
      </c>
      <c r="F11" s="158"/>
      <c r="G11" s="234" t="s">
        <v>36</v>
      </c>
      <c r="H11" s="39">
        <v>42147</v>
      </c>
      <c r="I11" s="112" t="s">
        <v>34</v>
      </c>
      <c r="J11" s="73">
        <v>8.1018518518518516E-4</v>
      </c>
      <c r="K11" s="145">
        <v>13</v>
      </c>
      <c r="L11" s="164"/>
      <c r="M11" s="230" t="s">
        <v>25</v>
      </c>
      <c r="N11" s="27">
        <v>42168</v>
      </c>
      <c r="O11" s="12" t="s">
        <v>26</v>
      </c>
      <c r="P11" s="30">
        <v>2.0069444444444444E-3</v>
      </c>
      <c r="Q11" s="145">
        <v>10</v>
      </c>
      <c r="R11" s="161"/>
      <c r="S11" s="26"/>
      <c r="T11" s="92"/>
      <c r="U11" s="234"/>
      <c r="V11" s="30"/>
      <c r="W11" s="63"/>
      <c r="X11" s="369"/>
    </row>
    <row r="12" spans="1:30">
      <c r="A12" s="287" t="s">
        <v>33</v>
      </c>
      <c r="B12" s="329">
        <v>42280</v>
      </c>
      <c r="C12" s="461" t="s">
        <v>88</v>
      </c>
      <c r="D12" s="30">
        <v>3.6238425925925918E-4</v>
      </c>
      <c r="E12" s="304">
        <v>12</v>
      </c>
      <c r="F12" s="158"/>
      <c r="G12" s="287" t="s">
        <v>33</v>
      </c>
      <c r="H12" s="39">
        <v>42147</v>
      </c>
      <c r="I12" s="112" t="s">
        <v>34</v>
      </c>
      <c r="J12" s="73">
        <v>8.1712962962962978E-4</v>
      </c>
      <c r="K12" s="145">
        <v>12</v>
      </c>
      <c r="L12" s="162"/>
      <c r="M12" s="230" t="s">
        <v>42</v>
      </c>
      <c r="N12" s="27">
        <v>42350</v>
      </c>
      <c r="O12" s="230" t="s">
        <v>334</v>
      </c>
      <c r="P12" s="30">
        <v>2.0069444444444444E-3</v>
      </c>
      <c r="Q12" s="130">
        <v>10</v>
      </c>
      <c r="R12" s="161"/>
      <c r="S12" s="26"/>
      <c r="T12" s="92"/>
      <c r="U12" s="234"/>
      <c r="V12" s="30"/>
      <c r="W12" s="63"/>
      <c r="X12" s="369"/>
    </row>
    <row r="13" spans="1:30">
      <c r="A13" s="234" t="s">
        <v>36</v>
      </c>
      <c r="B13" s="39">
        <v>42147</v>
      </c>
      <c r="C13" s="112" t="s">
        <v>34</v>
      </c>
      <c r="D13" s="30">
        <v>3.634259259259259E-4</v>
      </c>
      <c r="E13" s="145">
        <v>13</v>
      </c>
      <c r="F13" s="158"/>
      <c r="G13" s="234" t="s">
        <v>33</v>
      </c>
      <c r="H13" s="27">
        <v>42063</v>
      </c>
      <c r="I13" s="26" t="s">
        <v>68</v>
      </c>
      <c r="J13" s="73">
        <v>8.2025462962962965E-4</v>
      </c>
      <c r="K13" s="130">
        <v>12</v>
      </c>
      <c r="L13" s="164"/>
      <c r="M13" s="230" t="s">
        <v>25</v>
      </c>
      <c r="N13" s="27">
        <v>42329</v>
      </c>
      <c r="O13" s="230" t="s">
        <v>88</v>
      </c>
      <c r="P13" s="467">
        <v>2.0307870370370371E-3</v>
      </c>
      <c r="Q13" s="289">
        <v>10</v>
      </c>
      <c r="R13" s="161"/>
      <c r="S13" s="26"/>
      <c r="T13" s="92"/>
      <c r="U13" s="234"/>
      <c r="V13" s="30"/>
      <c r="W13" s="63"/>
      <c r="X13" s="369"/>
    </row>
    <row r="14" spans="1:30">
      <c r="A14" s="230" t="s">
        <v>33</v>
      </c>
      <c r="B14" s="39">
        <v>42063</v>
      </c>
      <c r="C14" s="26" t="s">
        <v>68</v>
      </c>
      <c r="D14" s="36">
        <v>3.6469907407407409E-4</v>
      </c>
      <c r="E14" s="145">
        <v>12</v>
      </c>
      <c r="F14" s="158"/>
      <c r="G14" s="230" t="s">
        <v>33</v>
      </c>
      <c r="H14" s="27">
        <v>42125</v>
      </c>
      <c r="I14" s="70" t="s">
        <v>87</v>
      </c>
      <c r="J14" s="36">
        <v>8.2233796296296297E-4</v>
      </c>
      <c r="K14" s="308">
        <v>12</v>
      </c>
      <c r="L14" s="164"/>
      <c r="M14" s="230" t="s">
        <v>42</v>
      </c>
      <c r="N14" s="61">
        <v>42336</v>
      </c>
      <c r="O14" s="28" t="s">
        <v>68</v>
      </c>
      <c r="P14" s="73">
        <v>2.0335648148148149E-3</v>
      </c>
      <c r="Q14" s="130">
        <v>10</v>
      </c>
      <c r="R14" s="161"/>
      <c r="S14" s="26"/>
      <c r="T14" s="92"/>
      <c r="U14" s="234"/>
      <c r="V14" s="30"/>
      <c r="W14" s="63"/>
      <c r="X14" s="369"/>
    </row>
    <row r="15" spans="1:30">
      <c r="A15" s="234" t="s">
        <v>51</v>
      </c>
      <c r="B15" s="92">
        <v>42314</v>
      </c>
      <c r="C15" s="45" t="s">
        <v>37</v>
      </c>
      <c r="D15" s="30">
        <v>3.6574074074074075E-4</v>
      </c>
      <c r="E15" s="304">
        <v>17</v>
      </c>
      <c r="F15" s="158"/>
      <c r="G15" s="287" t="s">
        <v>33</v>
      </c>
      <c r="H15" s="39">
        <v>42077</v>
      </c>
      <c r="I15" s="62" t="s">
        <v>37</v>
      </c>
      <c r="J15" s="73">
        <v>8.2916666666666653E-4</v>
      </c>
      <c r="K15" s="311">
        <v>12</v>
      </c>
      <c r="L15" s="162"/>
      <c r="M15" s="230" t="s">
        <v>25</v>
      </c>
      <c r="N15" s="92">
        <v>42314</v>
      </c>
      <c r="O15" s="230" t="s">
        <v>37</v>
      </c>
      <c r="P15" s="30">
        <v>2.0601851851851853E-3</v>
      </c>
      <c r="Q15" s="304">
        <v>10</v>
      </c>
      <c r="R15" s="161"/>
      <c r="W15" s="369"/>
      <c r="X15" s="369"/>
    </row>
    <row r="16" spans="1:30">
      <c r="A16" s="230" t="s">
        <v>33</v>
      </c>
      <c r="B16" s="25">
        <v>42098</v>
      </c>
      <c r="C16" s="26" t="s">
        <v>26</v>
      </c>
      <c r="D16" s="73">
        <v>3.6689814814814815E-4</v>
      </c>
      <c r="E16" s="308">
        <v>12</v>
      </c>
      <c r="F16" s="158"/>
      <c r="G16" s="234" t="s">
        <v>33</v>
      </c>
      <c r="H16" s="39">
        <v>42132</v>
      </c>
      <c r="I16" s="45" t="s">
        <v>37</v>
      </c>
      <c r="J16" s="73">
        <v>8.3101851851851859E-4</v>
      </c>
      <c r="K16" s="130">
        <v>12</v>
      </c>
      <c r="L16" s="162"/>
      <c r="M16" s="230" t="s">
        <v>25</v>
      </c>
      <c r="N16" s="27">
        <v>42154</v>
      </c>
      <c r="O16" s="28" t="s">
        <v>26</v>
      </c>
      <c r="P16" s="30">
        <v>2.0740740740740741E-3</v>
      </c>
      <c r="Q16" s="303">
        <v>10</v>
      </c>
      <c r="R16" s="161"/>
    </row>
    <row r="17" spans="1:18">
      <c r="A17" s="230" t="s">
        <v>36</v>
      </c>
      <c r="B17" s="92">
        <v>42314</v>
      </c>
      <c r="C17" s="45" t="s">
        <v>37</v>
      </c>
      <c r="D17" s="73">
        <v>3.6689814814814815E-4</v>
      </c>
      <c r="E17" s="304">
        <v>13</v>
      </c>
      <c r="F17" s="158"/>
      <c r="G17" s="230" t="s">
        <v>33</v>
      </c>
      <c r="H17" s="25">
        <v>42098</v>
      </c>
      <c r="I17" s="26" t="s">
        <v>26</v>
      </c>
      <c r="J17" s="73">
        <v>8.3217592592592588E-4</v>
      </c>
      <c r="K17" s="308">
        <v>12</v>
      </c>
      <c r="L17" s="164"/>
      <c r="M17" s="230" t="s">
        <v>42</v>
      </c>
      <c r="N17" s="92">
        <v>42314</v>
      </c>
      <c r="O17" s="230" t="s">
        <v>37</v>
      </c>
      <c r="P17" s="30">
        <v>2.1157407407407409E-3</v>
      </c>
      <c r="Q17" s="304">
        <v>10</v>
      </c>
      <c r="R17" s="161"/>
    </row>
    <row r="18" spans="1:18">
      <c r="A18" s="230" t="s">
        <v>33</v>
      </c>
      <c r="B18" s="27">
        <v>42125</v>
      </c>
      <c r="C18" s="70" t="s">
        <v>87</v>
      </c>
      <c r="D18" s="36">
        <v>3.6782407407407407E-4</v>
      </c>
      <c r="E18" s="308">
        <v>12</v>
      </c>
      <c r="F18" s="158"/>
      <c r="G18" s="230" t="s">
        <v>54</v>
      </c>
      <c r="H18" s="39">
        <v>42322</v>
      </c>
      <c r="I18" s="45" t="s">
        <v>39</v>
      </c>
      <c r="J18" s="83">
        <v>8.3622685185185178E-4</v>
      </c>
      <c r="K18" s="145">
        <v>17</v>
      </c>
      <c r="L18" s="159"/>
      <c r="M18" s="230" t="s">
        <v>42</v>
      </c>
      <c r="N18" s="27">
        <v>42329</v>
      </c>
      <c r="O18" s="230" t="s">
        <v>88</v>
      </c>
      <c r="P18" s="467">
        <v>2.1163194444444445E-3</v>
      </c>
      <c r="Q18" s="289">
        <v>10</v>
      </c>
      <c r="R18" s="161"/>
    </row>
    <row r="19" spans="1:18">
      <c r="A19" s="287" t="s">
        <v>33</v>
      </c>
      <c r="B19" s="39">
        <v>42077</v>
      </c>
      <c r="C19" s="62" t="s">
        <v>37</v>
      </c>
      <c r="D19" s="36">
        <v>3.6886574074074073E-4</v>
      </c>
      <c r="E19" s="130">
        <v>12</v>
      </c>
      <c r="F19" s="158"/>
      <c r="G19" s="230" t="s">
        <v>54</v>
      </c>
      <c r="H19" s="92">
        <v>42314</v>
      </c>
      <c r="I19" s="45" t="s">
        <v>37</v>
      </c>
      <c r="J19" s="73">
        <v>8.449074074074075E-4</v>
      </c>
      <c r="K19" s="145">
        <v>17</v>
      </c>
      <c r="L19" s="159"/>
      <c r="M19" s="220" t="s">
        <v>51</v>
      </c>
      <c r="N19" s="27">
        <v>42028</v>
      </c>
      <c r="O19" s="64" t="s">
        <v>37</v>
      </c>
      <c r="P19" s="30">
        <v>2.1782407407407406E-3</v>
      </c>
      <c r="Q19" s="306">
        <v>17</v>
      </c>
      <c r="R19" s="159" t="s">
        <v>73</v>
      </c>
    </row>
    <row r="20" spans="1:18">
      <c r="A20" s="234" t="s">
        <v>38</v>
      </c>
      <c r="B20" s="92">
        <v>42328</v>
      </c>
      <c r="C20" s="45" t="s">
        <v>37</v>
      </c>
      <c r="D20" s="30">
        <v>3.692129629629629E-4</v>
      </c>
      <c r="E20" s="130">
        <v>13</v>
      </c>
      <c r="F20" s="158"/>
      <c r="G20" s="230" t="s">
        <v>38</v>
      </c>
      <c r="H20" s="29">
        <v>42273</v>
      </c>
      <c r="I20" s="45" t="s">
        <v>34</v>
      </c>
      <c r="J20" s="73">
        <v>8.4606481481481479E-4</v>
      </c>
      <c r="K20" s="313">
        <v>13</v>
      </c>
      <c r="L20" s="164"/>
      <c r="M20" s="230" t="s">
        <v>42</v>
      </c>
      <c r="N20" s="27">
        <v>42154</v>
      </c>
      <c r="O20" s="28" t="s">
        <v>26</v>
      </c>
      <c r="P20" s="30">
        <v>2.2013888888888886E-3</v>
      </c>
      <c r="Q20" s="303">
        <v>10</v>
      </c>
      <c r="R20" s="159"/>
    </row>
    <row r="21" spans="1:18">
      <c r="A21" s="234" t="s">
        <v>38</v>
      </c>
      <c r="B21" s="27">
        <v>42274</v>
      </c>
      <c r="C21" s="45" t="s">
        <v>34</v>
      </c>
      <c r="D21" s="154">
        <v>3.7037037037037035E-4</v>
      </c>
      <c r="E21" s="145">
        <v>13</v>
      </c>
      <c r="F21" s="158"/>
      <c r="G21" s="234" t="s">
        <v>51</v>
      </c>
      <c r="H21" s="92">
        <v>42314</v>
      </c>
      <c r="I21" s="45" t="s">
        <v>37</v>
      </c>
      <c r="J21" s="73">
        <v>8.4722222222222219E-4</v>
      </c>
      <c r="K21" s="304">
        <v>17</v>
      </c>
      <c r="L21" s="159"/>
      <c r="M21" s="230" t="s">
        <v>42</v>
      </c>
      <c r="N21" s="27">
        <v>42131</v>
      </c>
      <c r="O21" s="79" t="s">
        <v>37</v>
      </c>
      <c r="P21" s="36">
        <v>2.2662037037037039E-3</v>
      </c>
      <c r="Q21" s="130">
        <v>10</v>
      </c>
      <c r="R21" s="159"/>
    </row>
    <row r="22" spans="1:18">
      <c r="A22" s="234" t="s">
        <v>38</v>
      </c>
      <c r="B22" s="92">
        <v>42314</v>
      </c>
      <c r="C22" s="45" t="s">
        <v>37</v>
      </c>
      <c r="D22" s="30">
        <v>3.7152777777777775E-4</v>
      </c>
      <c r="E22" s="304">
        <v>13</v>
      </c>
      <c r="F22" s="158"/>
      <c r="G22" s="234" t="s">
        <v>36</v>
      </c>
      <c r="H22" s="92">
        <v>42171</v>
      </c>
      <c r="I22" s="26" t="s">
        <v>81</v>
      </c>
      <c r="J22" s="73">
        <v>8.5381944444444448E-4</v>
      </c>
      <c r="K22" s="304">
        <v>13</v>
      </c>
      <c r="L22" s="164"/>
      <c r="M22" s="230" t="s">
        <v>52</v>
      </c>
      <c r="N22" s="27">
        <v>42131</v>
      </c>
      <c r="O22" s="79" t="s">
        <v>37</v>
      </c>
      <c r="P22" s="36">
        <v>2.2928240740740743E-3</v>
      </c>
      <c r="Q22" s="130">
        <v>14</v>
      </c>
      <c r="R22" s="159"/>
    </row>
    <row r="23" spans="1:18">
      <c r="A23" s="234" t="s">
        <v>51</v>
      </c>
      <c r="B23" s="88">
        <v>42131</v>
      </c>
      <c r="C23" s="45" t="s">
        <v>37</v>
      </c>
      <c r="D23" s="30">
        <v>3.7268518518518526E-4</v>
      </c>
      <c r="E23" s="130">
        <v>17</v>
      </c>
      <c r="F23" s="158"/>
      <c r="G23" s="230" t="s">
        <v>25</v>
      </c>
      <c r="H23" s="27">
        <v>42169</v>
      </c>
      <c r="I23" s="26" t="s">
        <v>26</v>
      </c>
      <c r="J23" s="73">
        <v>8.6226851851851861E-4</v>
      </c>
      <c r="K23" s="307">
        <v>10</v>
      </c>
      <c r="L23" s="164"/>
      <c r="M23" s="230" t="s">
        <v>85</v>
      </c>
      <c r="N23" s="27">
        <v>42350</v>
      </c>
      <c r="O23" s="230" t="s">
        <v>69</v>
      </c>
      <c r="P23" s="30">
        <v>2.3530092592592591E-3</v>
      </c>
      <c r="Q23" s="130">
        <v>11</v>
      </c>
      <c r="R23" s="410" t="s">
        <v>82</v>
      </c>
    </row>
    <row r="24" spans="1:18">
      <c r="A24" s="234" t="s">
        <v>41</v>
      </c>
      <c r="B24" s="39">
        <v>42132</v>
      </c>
      <c r="C24" s="45" t="s">
        <v>37</v>
      </c>
      <c r="D24" s="47">
        <v>5.1157407407407412E-4</v>
      </c>
      <c r="E24" s="130">
        <v>10</v>
      </c>
      <c r="F24" s="158"/>
      <c r="G24" s="234" t="s">
        <v>51</v>
      </c>
      <c r="H24" s="39">
        <v>42132</v>
      </c>
      <c r="I24" s="45" t="s">
        <v>37</v>
      </c>
      <c r="J24" s="73">
        <v>8.6226851851851861E-4</v>
      </c>
      <c r="K24" s="130">
        <v>17</v>
      </c>
      <c r="L24" s="164"/>
      <c r="M24" s="230" t="s">
        <v>85</v>
      </c>
      <c r="N24" s="61">
        <v>42336</v>
      </c>
      <c r="O24" s="28" t="s">
        <v>68</v>
      </c>
      <c r="P24" s="323">
        <v>2.3842592592592591E-3</v>
      </c>
      <c r="Q24" s="289">
        <v>11</v>
      </c>
      <c r="R24" s="410" t="s">
        <v>82</v>
      </c>
    </row>
    <row r="25" spans="1:18">
      <c r="A25" s="230" t="s">
        <v>41</v>
      </c>
      <c r="B25" s="109">
        <v>42098</v>
      </c>
      <c r="C25" s="26" t="s">
        <v>26</v>
      </c>
      <c r="D25" s="73">
        <v>5.0347222222222221E-4</v>
      </c>
      <c r="E25" s="145">
        <v>10</v>
      </c>
      <c r="F25" s="158"/>
      <c r="G25" s="234" t="s">
        <v>49</v>
      </c>
      <c r="H25" s="39">
        <v>42132</v>
      </c>
      <c r="I25" s="45" t="s">
        <v>37</v>
      </c>
      <c r="J25" s="73">
        <v>8.7037037037037042E-4</v>
      </c>
      <c r="K25" s="130">
        <v>16</v>
      </c>
      <c r="L25" s="164"/>
      <c r="M25" s="26" t="s">
        <v>47</v>
      </c>
      <c r="N25" s="92">
        <v>42314</v>
      </c>
      <c r="O25" s="230" t="s">
        <v>37</v>
      </c>
      <c r="P25" s="323">
        <v>2.394675925925926E-3</v>
      </c>
      <c r="Q25" s="289">
        <v>11</v>
      </c>
      <c r="R25" s="410" t="s">
        <v>82</v>
      </c>
    </row>
    <row r="26" spans="1:18">
      <c r="A26" s="230" t="s">
        <v>54</v>
      </c>
      <c r="B26" s="92">
        <v>42314</v>
      </c>
      <c r="C26" s="45" t="s">
        <v>37</v>
      </c>
      <c r="D26" s="30">
        <v>3.7731481481481486E-4</v>
      </c>
      <c r="E26" s="145">
        <v>17</v>
      </c>
      <c r="F26" s="158"/>
      <c r="G26" s="230" t="s">
        <v>25</v>
      </c>
      <c r="H26" s="29">
        <v>42273</v>
      </c>
      <c r="I26" s="45" t="s">
        <v>34</v>
      </c>
      <c r="J26" s="73">
        <v>8.7384259259259262E-4</v>
      </c>
      <c r="K26" s="307">
        <v>10</v>
      </c>
      <c r="L26" s="164"/>
      <c r="M26" s="230"/>
      <c r="N26" s="27"/>
      <c r="O26" s="230"/>
      <c r="P26" s="30"/>
      <c r="Q26" s="397"/>
      <c r="R26" s="397"/>
    </row>
    <row r="27" spans="1:18">
      <c r="A27" s="234" t="s">
        <v>38</v>
      </c>
      <c r="B27" s="39">
        <v>42147</v>
      </c>
      <c r="C27" s="112" t="s">
        <v>34</v>
      </c>
      <c r="D27" s="30">
        <v>3.7962962962962956E-4</v>
      </c>
      <c r="E27" s="145">
        <v>13</v>
      </c>
      <c r="F27" s="158"/>
      <c r="G27" s="234" t="s">
        <v>25</v>
      </c>
      <c r="H27" s="92">
        <v>42287</v>
      </c>
      <c r="I27" s="45" t="s">
        <v>74</v>
      </c>
      <c r="J27" s="73">
        <v>8.8657407407407402E-4</v>
      </c>
      <c r="K27" s="130">
        <v>10</v>
      </c>
      <c r="L27" s="164"/>
      <c r="M27" s="230"/>
      <c r="N27" s="27"/>
      <c r="O27" s="230"/>
      <c r="P27" s="30"/>
      <c r="Q27" s="46"/>
      <c r="R27" s="46"/>
    </row>
    <row r="28" spans="1:18">
      <c r="A28" s="234" t="s">
        <v>51</v>
      </c>
      <c r="B28" s="39">
        <v>42132</v>
      </c>
      <c r="C28" s="45" t="s">
        <v>37</v>
      </c>
      <c r="D28" s="47">
        <v>3.7962962962962956E-4</v>
      </c>
      <c r="E28" s="130">
        <v>17</v>
      </c>
      <c r="F28" s="158"/>
      <c r="G28" s="234" t="s">
        <v>25</v>
      </c>
      <c r="H28" s="39">
        <v>42350</v>
      </c>
      <c r="I28" s="26" t="s">
        <v>334</v>
      </c>
      <c r="J28" s="73">
        <v>8.8657407407407402E-4</v>
      </c>
      <c r="K28" s="130">
        <v>10</v>
      </c>
      <c r="L28" s="160" t="s">
        <v>338</v>
      </c>
      <c r="M28" s="234"/>
      <c r="N28" s="39"/>
      <c r="O28" s="230"/>
      <c r="P28" s="30"/>
      <c r="Q28" s="46"/>
      <c r="R28" s="46"/>
    </row>
    <row r="29" spans="1:18">
      <c r="A29" s="230" t="s">
        <v>41</v>
      </c>
      <c r="B29" s="27">
        <v>42273</v>
      </c>
      <c r="C29" s="45" t="s">
        <v>34</v>
      </c>
      <c r="D29" s="154">
        <v>4.9768518518518521E-4</v>
      </c>
      <c r="E29" s="307">
        <v>10</v>
      </c>
      <c r="F29" s="158"/>
      <c r="G29" s="26" t="s">
        <v>70</v>
      </c>
      <c r="H29" s="61">
        <v>42336</v>
      </c>
      <c r="I29" s="26" t="s">
        <v>68</v>
      </c>
      <c r="J29" s="73">
        <v>8.9467592592592593E-4</v>
      </c>
      <c r="K29" s="130">
        <v>10</v>
      </c>
      <c r="L29" s="159"/>
      <c r="M29" s="234"/>
      <c r="N29" s="39"/>
      <c r="O29" s="230"/>
      <c r="P29" s="30"/>
      <c r="Q29" s="46"/>
      <c r="R29" s="46"/>
    </row>
    <row r="30" spans="1:18">
      <c r="A30" s="234" t="s">
        <v>38</v>
      </c>
      <c r="B30" s="39">
        <v>42132</v>
      </c>
      <c r="C30" s="45" t="s">
        <v>37</v>
      </c>
      <c r="D30" s="47">
        <v>3.8888888888888892E-4</v>
      </c>
      <c r="E30" s="130">
        <v>13</v>
      </c>
      <c r="F30" s="158"/>
      <c r="G30" s="230" t="s">
        <v>25</v>
      </c>
      <c r="H30" s="76">
        <v>42098</v>
      </c>
      <c r="I30" s="26" t="s">
        <v>26</v>
      </c>
      <c r="J30" s="73">
        <v>9.1898148148148145E-4</v>
      </c>
      <c r="K30" s="145">
        <v>10</v>
      </c>
      <c r="L30" s="164"/>
      <c r="M30" s="234"/>
      <c r="N30" s="39"/>
      <c r="O30" s="230"/>
      <c r="P30" s="30"/>
      <c r="Q30" s="46"/>
      <c r="R30" s="46"/>
    </row>
    <row r="31" spans="1:18">
      <c r="A31" s="234" t="s">
        <v>49</v>
      </c>
      <c r="B31" s="39">
        <v>42132</v>
      </c>
      <c r="C31" s="45" t="s">
        <v>37</v>
      </c>
      <c r="D31" s="47">
        <v>3.9004629629629638E-4</v>
      </c>
      <c r="E31" s="130">
        <v>16</v>
      </c>
      <c r="F31" s="158"/>
      <c r="G31" s="234" t="s">
        <v>42</v>
      </c>
      <c r="H31" s="39">
        <v>42350</v>
      </c>
      <c r="I31" s="26" t="s">
        <v>334</v>
      </c>
      <c r="J31" s="73">
        <v>9.2129629629629636E-4</v>
      </c>
      <c r="K31" s="130">
        <v>10</v>
      </c>
      <c r="L31" s="159" t="s">
        <v>339</v>
      </c>
      <c r="M31" s="234"/>
      <c r="N31" s="39"/>
      <c r="O31" s="230"/>
      <c r="P31" s="30"/>
      <c r="Q31" s="46"/>
      <c r="R31" s="46"/>
    </row>
    <row r="32" spans="1:18">
      <c r="A32" s="287" t="s">
        <v>41</v>
      </c>
      <c r="B32" s="39">
        <v>42154</v>
      </c>
      <c r="C32" s="62" t="s">
        <v>26</v>
      </c>
      <c r="D32" s="30">
        <v>4.942129629629629E-4</v>
      </c>
      <c r="E32" s="130">
        <v>10</v>
      </c>
      <c r="F32" s="158"/>
      <c r="G32" s="230" t="s">
        <v>25</v>
      </c>
      <c r="H32" s="39">
        <v>42077</v>
      </c>
      <c r="I32" s="62" t="s">
        <v>37</v>
      </c>
      <c r="J32" s="73">
        <v>9.225694444444445E-4</v>
      </c>
      <c r="K32" s="312">
        <v>10</v>
      </c>
      <c r="L32" s="164"/>
      <c r="M32" s="234"/>
      <c r="N32" s="39"/>
      <c r="O32" s="230"/>
      <c r="P32" s="30"/>
      <c r="Q32" s="46"/>
      <c r="R32" s="46"/>
    </row>
    <row r="33" spans="1:18">
      <c r="A33" s="45" t="s">
        <v>40</v>
      </c>
      <c r="B33" s="39">
        <v>42077</v>
      </c>
      <c r="C33" s="62" t="s">
        <v>37</v>
      </c>
      <c r="D33" s="36">
        <v>4.9201388888888895E-4</v>
      </c>
      <c r="E33" s="130">
        <v>10</v>
      </c>
      <c r="F33" s="158"/>
      <c r="G33" s="230" t="s">
        <v>25</v>
      </c>
      <c r="H33" s="92">
        <v>42314</v>
      </c>
      <c r="I33" s="45" t="s">
        <v>37</v>
      </c>
      <c r="J33" s="73">
        <v>9.2824074074074076E-4</v>
      </c>
      <c r="K33" s="304">
        <v>10</v>
      </c>
      <c r="L33" s="159"/>
      <c r="M33" s="234"/>
      <c r="N33" s="39"/>
      <c r="O33" s="230"/>
      <c r="P33" s="30"/>
      <c r="Q33" s="46"/>
      <c r="R33" s="46"/>
    </row>
    <row r="34" spans="1:18">
      <c r="A34" s="45" t="s">
        <v>41</v>
      </c>
      <c r="B34" s="27">
        <v>42336</v>
      </c>
      <c r="C34" s="26" t="s">
        <v>68</v>
      </c>
      <c r="D34" s="73">
        <v>4.8263888888888895E-4</v>
      </c>
      <c r="E34" s="130">
        <v>10</v>
      </c>
      <c r="F34" s="158"/>
      <c r="G34" s="234" t="s">
        <v>25</v>
      </c>
      <c r="H34" s="39">
        <v>42132</v>
      </c>
      <c r="I34" s="45" t="s">
        <v>37</v>
      </c>
      <c r="J34" s="73">
        <v>9.3055555555555545E-4</v>
      </c>
      <c r="K34" s="130">
        <v>10</v>
      </c>
      <c r="L34" s="164"/>
      <c r="M34" s="234"/>
      <c r="N34" s="39"/>
      <c r="O34" s="234"/>
      <c r="P34" s="372"/>
      <c r="Q34" s="32"/>
      <c r="R34" s="46"/>
    </row>
    <row r="35" spans="1:18">
      <c r="A35" s="287" t="s">
        <v>41</v>
      </c>
      <c r="B35" s="39">
        <v>42137</v>
      </c>
      <c r="C35" s="62" t="s">
        <v>26</v>
      </c>
      <c r="D35" s="30">
        <v>4.7685185185185195E-4</v>
      </c>
      <c r="E35" s="130">
        <v>10</v>
      </c>
      <c r="F35" s="158"/>
      <c r="G35" s="230" t="s">
        <v>42</v>
      </c>
      <c r="H35" s="61">
        <v>42336</v>
      </c>
      <c r="I35" s="26" t="s">
        <v>68</v>
      </c>
      <c r="J35" s="73">
        <v>9.3287037037037036E-4</v>
      </c>
      <c r="K35" s="130">
        <v>10</v>
      </c>
      <c r="L35" s="159"/>
      <c r="M35" s="234"/>
      <c r="N35" s="88"/>
      <c r="O35" s="46"/>
      <c r="P35" s="30"/>
      <c r="Q35" s="46"/>
      <c r="R35" s="56"/>
    </row>
    <row r="36" spans="1:18">
      <c r="A36" s="230" t="s">
        <v>41</v>
      </c>
      <c r="B36" s="329">
        <v>42280</v>
      </c>
      <c r="C36" s="461" t="s">
        <v>88</v>
      </c>
      <c r="D36" s="30">
        <v>4.7407407407407402E-4</v>
      </c>
      <c r="E36" s="304">
        <v>10</v>
      </c>
      <c r="F36" s="158"/>
      <c r="G36" s="233" t="s">
        <v>25</v>
      </c>
      <c r="H36" s="27">
        <v>42154</v>
      </c>
      <c r="I36" s="26" t="s">
        <v>26</v>
      </c>
      <c r="J36" s="73">
        <v>9.3981481481481477E-4</v>
      </c>
      <c r="K36" s="304">
        <v>10</v>
      </c>
      <c r="L36" s="164"/>
      <c r="M36" s="234"/>
      <c r="N36" s="88"/>
      <c r="O36" s="46"/>
      <c r="P36" s="30"/>
      <c r="Q36" s="46"/>
      <c r="R36" s="56"/>
    </row>
    <row r="37" spans="1:18">
      <c r="A37" s="230" t="s">
        <v>41</v>
      </c>
      <c r="B37" s="39">
        <v>42322</v>
      </c>
      <c r="C37" s="45" t="s">
        <v>39</v>
      </c>
      <c r="D37" s="83">
        <v>4.7118055555555558E-4</v>
      </c>
      <c r="E37" s="304">
        <v>10</v>
      </c>
      <c r="F37" s="158"/>
      <c r="G37" s="233" t="s">
        <v>42</v>
      </c>
      <c r="H37" s="92">
        <v>42314</v>
      </c>
      <c r="I37" s="45" t="s">
        <v>37</v>
      </c>
      <c r="J37" s="73">
        <v>9.5949074074074068E-4</v>
      </c>
      <c r="K37" s="304">
        <v>10</v>
      </c>
      <c r="L37" s="159"/>
      <c r="M37" s="234"/>
      <c r="N37" s="88"/>
      <c r="O37" s="46"/>
      <c r="P37" s="30"/>
      <c r="Q37" s="46"/>
      <c r="R37" s="56"/>
    </row>
    <row r="38" spans="1:18">
      <c r="A38" s="234" t="s">
        <v>41</v>
      </c>
      <c r="B38" s="39">
        <v>42350</v>
      </c>
      <c r="C38" s="26" t="s">
        <v>334</v>
      </c>
      <c r="D38" s="30">
        <v>4.6759259259259258E-4</v>
      </c>
      <c r="E38" s="130">
        <v>10</v>
      </c>
      <c r="F38" s="458"/>
      <c r="G38" s="234" t="s">
        <v>42</v>
      </c>
      <c r="H38" s="29">
        <v>42274</v>
      </c>
      <c r="I38" s="45" t="s">
        <v>34</v>
      </c>
      <c r="J38" s="73">
        <v>9.6180555555555559E-4</v>
      </c>
      <c r="K38" s="307">
        <v>10</v>
      </c>
      <c r="L38" s="164"/>
      <c r="M38" s="234"/>
      <c r="N38" s="88"/>
      <c r="O38" s="46"/>
      <c r="P38" s="30"/>
      <c r="Q38" s="46"/>
      <c r="R38" s="56"/>
    </row>
    <row r="39" spans="1:18">
      <c r="A39" s="45" t="s">
        <v>40</v>
      </c>
      <c r="B39" s="27">
        <v>42336</v>
      </c>
      <c r="C39" s="26" t="s">
        <v>68</v>
      </c>
      <c r="D39" s="73">
        <v>4.6296296296296293E-4</v>
      </c>
      <c r="E39" s="145">
        <v>10</v>
      </c>
      <c r="F39" s="158"/>
      <c r="G39" s="230" t="s">
        <v>42</v>
      </c>
      <c r="H39" s="27">
        <v>42169</v>
      </c>
      <c r="I39" s="26" t="s">
        <v>26</v>
      </c>
      <c r="J39" s="73">
        <v>9.6874999999999999E-4</v>
      </c>
      <c r="K39" s="307">
        <v>10</v>
      </c>
      <c r="L39" s="164"/>
      <c r="M39" s="234"/>
      <c r="N39" s="88"/>
      <c r="O39" s="46"/>
      <c r="P39" s="30"/>
      <c r="Q39" s="46"/>
      <c r="R39" s="56"/>
    </row>
    <row r="40" spans="1:18">
      <c r="A40" s="234" t="s">
        <v>36</v>
      </c>
      <c r="B40" s="92">
        <v>42171</v>
      </c>
      <c r="C40" s="26" t="s">
        <v>81</v>
      </c>
      <c r="D40" s="30">
        <v>4.0300925925925926E-4</v>
      </c>
      <c r="E40" s="304">
        <v>13</v>
      </c>
      <c r="F40" s="89" t="s">
        <v>82</v>
      </c>
      <c r="G40" s="233" t="s">
        <v>42</v>
      </c>
      <c r="H40" s="27">
        <v>42154</v>
      </c>
      <c r="I40" s="26" t="s">
        <v>26</v>
      </c>
      <c r="J40" s="30">
        <v>9.80324074074074E-4</v>
      </c>
      <c r="K40" s="304">
        <v>10</v>
      </c>
      <c r="L40" s="164"/>
      <c r="M40" s="234"/>
      <c r="N40" s="88"/>
      <c r="O40" s="46"/>
      <c r="P40" s="30"/>
      <c r="Q40" s="46"/>
      <c r="R40" s="56"/>
    </row>
    <row r="41" spans="1:18">
      <c r="A41" s="230" t="s">
        <v>42</v>
      </c>
      <c r="B41" s="27">
        <v>42168</v>
      </c>
      <c r="C41" s="26" t="s">
        <v>26</v>
      </c>
      <c r="D41" s="30">
        <v>4.5949074074074078E-4</v>
      </c>
      <c r="E41" s="145">
        <v>10</v>
      </c>
      <c r="F41" s="163"/>
      <c r="G41" s="230" t="s">
        <v>42</v>
      </c>
      <c r="H41" s="39">
        <v>42077</v>
      </c>
      <c r="I41" s="62" t="s">
        <v>37</v>
      </c>
      <c r="J41" s="73">
        <v>1.0206018518518517E-3</v>
      </c>
      <c r="K41" s="312">
        <v>10</v>
      </c>
      <c r="L41" s="164"/>
      <c r="M41" s="234"/>
      <c r="N41" s="88"/>
      <c r="O41" s="46"/>
      <c r="P41" s="30"/>
      <c r="Q41" s="46"/>
      <c r="R41" s="56"/>
    </row>
    <row r="42" spans="1:18">
      <c r="A42" s="234" t="s">
        <v>53</v>
      </c>
      <c r="B42" s="39">
        <v>42322</v>
      </c>
      <c r="C42" s="45" t="s">
        <v>39</v>
      </c>
      <c r="D42" s="83">
        <v>4.0902777777777785E-4</v>
      </c>
      <c r="E42" s="130">
        <v>18</v>
      </c>
      <c r="F42" s="163"/>
      <c r="G42" s="230" t="s">
        <v>42</v>
      </c>
      <c r="H42" s="76">
        <v>42098</v>
      </c>
      <c r="I42" s="26" t="s">
        <v>26</v>
      </c>
      <c r="J42" s="73">
        <v>1.0254629629629628E-3</v>
      </c>
      <c r="K42" s="145">
        <v>10</v>
      </c>
      <c r="L42" s="164"/>
      <c r="N42" s="88"/>
      <c r="O42" s="46"/>
      <c r="P42" s="30"/>
      <c r="Q42" s="46"/>
      <c r="R42" s="56"/>
    </row>
    <row r="43" spans="1:18">
      <c r="A43" s="45" t="s">
        <v>40</v>
      </c>
      <c r="B43" s="27">
        <v>42273</v>
      </c>
      <c r="C43" s="45" t="s">
        <v>34</v>
      </c>
      <c r="D43" s="154">
        <v>4.5833333333333338E-4</v>
      </c>
      <c r="E43" s="307">
        <v>10</v>
      </c>
      <c r="F43" s="163"/>
      <c r="G43" s="230" t="s">
        <v>57</v>
      </c>
      <c r="H43" s="92">
        <v>42314</v>
      </c>
      <c r="I43" s="45" t="s">
        <v>37</v>
      </c>
      <c r="J43" s="73">
        <v>1.0428240740740741E-3</v>
      </c>
      <c r="K43" s="304">
        <v>10</v>
      </c>
      <c r="L43" s="159"/>
      <c r="M43" s="234"/>
      <c r="N43" s="88"/>
      <c r="O43" s="46"/>
      <c r="P43" s="30"/>
      <c r="Q43" s="46"/>
      <c r="R43" s="56"/>
    </row>
    <row r="44" spans="1:18">
      <c r="A44" s="230" t="s">
        <v>42</v>
      </c>
      <c r="B44" s="39">
        <v>42029</v>
      </c>
      <c r="C44" s="26" t="s">
        <v>69</v>
      </c>
      <c r="D44" s="30">
        <v>4.5717592592592592E-4</v>
      </c>
      <c r="E44" s="145">
        <v>10</v>
      </c>
      <c r="F44" s="163"/>
      <c r="G44" s="234" t="s">
        <v>42</v>
      </c>
      <c r="H44" s="39">
        <v>42132</v>
      </c>
      <c r="I44" s="45" t="s">
        <v>37</v>
      </c>
      <c r="J44" s="73">
        <v>1.0486111111111111E-3</v>
      </c>
      <c r="K44" s="130">
        <v>10</v>
      </c>
      <c r="L44" s="164"/>
      <c r="M44" s="234"/>
      <c r="N44" s="88"/>
      <c r="O44" s="46"/>
      <c r="P44" s="30"/>
      <c r="Q44" s="46"/>
      <c r="R44" s="56"/>
    </row>
    <row r="45" spans="1:18">
      <c r="A45" s="234" t="s">
        <v>53</v>
      </c>
      <c r="B45" s="39">
        <v>42132</v>
      </c>
      <c r="C45" s="45" t="s">
        <v>37</v>
      </c>
      <c r="D45" s="47">
        <v>4.1087962962962958E-4</v>
      </c>
      <c r="E45" s="130">
        <v>18</v>
      </c>
      <c r="F45" s="163"/>
      <c r="G45" s="230" t="s">
        <v>57</v>
      </c>
      <c r="H45" s="27">
        <v>42154</v>
      </c>
      <c r="I45" s="26" t="s">
        <v>26</v>
      </c>
      <c r="J45" s="30">
        <v>1.0520833333333335E-3</v>
      </c>
      <c r="K45" s="304">
        <v>10</v>
      </c>
      <c r="L45" s="164"/>
      <c r="M45" s="234"/>
      <c r="N45" s="88"/>
      <c r="O45" s="46"/>
      <c r="P45" s="30"/>
      <c r="Q45" s="46"/>
      <c r="R45" s="56"/>
    </row>
    <row r="46" spans="1:18">
      <c r="A46" s="230" t="s">
        <v>41</v>
      </c>
      <c r="B46" s="92">
        <v>42314</v>
      </c>
      <c r="C46" s="45" t="s">
        <v>37</v>
      </c>
      <c r="D46" s="30">
        <v>4.5370370370370378E-4</v>
      </c>
      <c r="E46" s="304">
        <v>10</v>
      </c>
      <c r="F46" s="163"/>
      <c r="G46" s="230" t="s">
        <v>57</v>
      </c>
      <c r="H46" s="39">
        <v>42132</v>
      </c>
      <c r="I46" s="45" t="s">
        <v>37</v>
      </c>
      <c r="J46" s="73">
        <v>1.0613425925925927E-3</v>
      </c>
      <c r="K46" s="130">
        <v>10</v>
      </c>
      <c r="L46" s="164"/>
      <c r="M46" s="234"/>
      <c r="N46" s="88"/>
      <c r="O46" s="46"/>
      <c r="P46" s="30"/>
      <c r="Q46" s="46"/>
      <c r="R46" s="56"/>
    </row>
    <row r="47" spans="1:18">
      <c r="A47" s="45" t="s">
        <v>40</v>
      </c>
      <c r="B47" s="329">
        <v>42280</v>
      </c>
      <c r="C47" s="461" t="s">
        <v>88</v>
      </c>
      <c r="D47" s="30">
        <v>4.4895833333333333E-4</v>
      </c>
      <c r="E47" s="304">
        <v>10</v>
      </c>
      <c r="F47" s="163"/>
      <c r="G47" s="234" t="s">
        <v>52</v>
      </c>
      <c r="H47" s="39">
        <v>42132</v>
      </c>
      <c r="I47" s="45" t="s">
        <v>37</v>
      </c>
      <c r="J47" s="73">
        <v>1.0775462962962963E-3</v>
      </c>
      <c r="K47" s="130">
        <v>14</v>
      </c>
      <c r="L47" s="162"/>
      <c r="M47" s="234"/>
      <c r="N47" s="88"/>
      <c r="O47" s="46"/>
      <c r="P47" s="30"/>
      <c r="Q47" s="46"/>
      <c r="R47" s="56"/>
    </row>
    <row r="48" spans="1:18">
      <c r="A48" s="45" t="s">
        <v>40</v>
      </c>
      <c r="B48" s="39">
        <v>42154</v>
      </c>
      <c r="C48" s="45" t="s">
        <v>26</v>
      </c>
      <c r="D48" s="30">
        <v>4.4791666666666672E-4</v>
      </c>
      <c r="E48" s="130">
        <v>10</v>
      </c>
      <c r="F48" s="163"/>
      <c r="G48" s="45" t="s">
        <v>85</v>
      </c>
      <c r="H48" s="92">
        <v>42351</v>
      </c>
      <c r="I48" s="45" t="s">
        <v>69</v>
      </c>
      <c r="J48" s="73">
        <v>1.1076388888888891E-3</v>
      </c>
      <c r="K48" s="23">
        <v>11</v>
      </c>
      <c r="L48" s="407" t="s">
        <v>82</v>
      </c>
      <c r="N48" s="88"/>
      <c r="O48" s="46"/>
      <c r="P48" s="30"/>
      <c r="Q48" s="46"/>
      <c r="R48" s="56"/>
    </row>
    <row r="49" spans="1:18">
      <c r="A49" s="234" t="s">
        <v>42</v>
      </c>
      <c r="B49" s="39">
        <v>42077</v>
      </c>
      <c r="C49" s="62" t="s">
        <v>37</v>
      </c>
      <c r="D49" s="36">
        <v>4.4583333333333329E-4</v>
      </c>
      <c r="E49" s="130">
        <v>10</v>
      </c>
      <c r="F49" s="163"/>
      <c r="G49" s="230" t="s">
        <v>57</v>
      </c>
      <c r="H49" s="76">
        <v>42098</v>
      </c>
      <c r="I49" s="26" t="s">
        <v>26</v>
      </c>
      <c r="J49" s="73">
        <v>1.1145833333333333E-3</v>
      </c>
      <c r="K49" s="145">
        <v>10</v>
      </c>
      <c r="L49" s="407" t="s">
        <v>82</v>
      </c>
      <c r="N49" s="88"/>
      <c r="O49" s="46"/>
      <c r="P49" s="30"/>
      <c r="Q49" s="46"/>
      <c r="R49" s="56"/>
    </row>
    <row r="50" spans="1:18">
      <c r="A50" s="230" t="s">
        <v>33</v>
      </c>
      <c r="B50" s="92">
        <v>42336</v>
      </c>
      <c r="C50" s="45" t="s">
        <v>88</v>
      </c>
      <c r="D50" s="30">
        <v>4.3055555555555555E-4</v>
      </c>
      <c r="E50" s="145">
        <v>12</v>
      </c>
      <c r="F50" s="163"/>
      <c r="G50" s="45" t="s">
        <v>47</v>
      </c>
      <c r="H50" s="92">
        <v>42314</v>
      </c>
      <c r="I50" s="45" t="s">
        <v>37</v>
      </c>
      <c r="J50" s="73">
        <v>1.1319444444444443E-3</v>
      </c>
      <c r="K50" s="23">
        <v>11</v>
      </c>
      <c r="L50" s="407" t="s">
        <v>82</v>
      </c>
      <c r="N50" s="88"/>
      <c r="O50" s="46"/>
      <c r="P50" s="30"/>
      <c r="Q50" s="46"/>
      <c r="R50" s="56"/>
    </row>
    <row r="51" spans="1:18">
      <c r="A51" s="45" t="s">
        <v>40</v>
      </c>
      <c r="B51" s="39">
        <v>42322</v>
      </c>
      <c r="C51" s="45" t="s">
        <v>39</v>
      </c>
      <c r="D51" s="83">
        <v>4.4004629629629629E-4</v>
      </c>
      <c r="E51" s="304">
        <v>10</v>
      </c>
      <c r="F51" s="163"/>
      <c r="G51" s="234" t="s">
        <v>41</v>
      </c>
      <c r="H51" s="39">
        <v>42132</v>
      </c>
      <c r="I51" s="45" t="s">
        <v>37</v>
      </c>
      <c r="J51" s="73">
        <v>1.1342592592592591E-3</v>
      </c>
      <c r="K51" s="130">
        <v>10</v>
      </c>
      <c r="L51" s="164"/>
      <c r="M51" s="234"/>
      <c r="N51" s="88"/>
      <c r="O51" s="46"/>
      <c r="P51" s="30"/>
      <c r="Q51" s="46"/>
      <c r="R51" s="56"/>
    </row>
    <row r="52" spans="1:18">
      <c r="A52" s="230" t="s">
        <v>42</v>
      </c>
      <c r="B52" s="109">
        <v>42098</v>
      </c>
      <c r="C52" s="26" t="s">
        <v>26</v>
      </c>
      <c r="D52" s="73">
        <v>4.3634259259259261E-4</v>
      </c>
      <c r="E52" s="145">
        <v>10</v>
      </c>
      <c r="F52" s="163"/>
      <c r="G52" s="230" t="s">
        <v>43</v>
      </c>
      <c r="H52" s="92">
        <v>42314</v>
      </c>
      <c r="I52" s="45" t="s">
        <v>37</v>
      </c>
      <c r="J52" s="73">
        <v>1.2013888888888888E-3</v>
      </c>
      <c r="K52" s="304">
        <v>9</v>
      </c>
      <c r="L52" s="159"/>
      <c r="M52" s="234"/>
      <c r="N52" s="88"/>
      <c r="O52" s="46"/>
      <c r="P52" s="30"/>
      <c r="Q52" s="46"/>
      <c r="R52" s="56"/>
    </row>
    <row r="53" spans="1:18">
      <c r="A53" s="234" t="s">
        <v>42</v>
      </c>
      <c r="B53" s="329">
        <v>42280</v>
      </c>
      <c r="C53" s="461" t="s">
        <v>88</v>
      </c>
      <c r="D53" s="30">
        <v>4.3611111111111113E-4</v>
      </c>
      <c r="E53" s="304">
        <v>10</v>
      </c>
      <c r="F53" s="163"/>
      <c r="H53" s="39"/>
      <c r="I53" s="26"/>
      <c r="J53" s="73"/>
      <c r="K53" s="46"/>
      <c r="L53" s="46"/>
      <c r="M53" s="234"/>
      <c r="N53" s="88"/>
      <c r="O53" s="46"/>
      <c r="P53" s="30"/>
      <c r="Q53" s="46"/>
      <c r="R53" s="56"/>
    </row>
    <row r="54" spans="1:18">
      <c r="A54" s="15" t="s">
        <v>137</v>
      </c>
      <c r="B54" s="92">
        <v>42314</v>
      </c>
      <c r="C54" s="45" t="s">
        <v>37</v>
      </c>
      <c r="D54" s="30">
        <v>4.3634259259259261E-4</v>
      </c>
      <c r="E54" s="304">
        <v>12</v>
      </c>
      <c r="F54" s="163"/>
      <c r="G54" s="45"/>
      <c r="H54" s="61"/>
      <c r="I54" s="26"/>
      <c r="J54" s="73"/>
      <c r="K54" s="46"/>
      <c r="L54" s="56"/>
      <c r="M54" s="234"/>
      <c r="N54" s="88"/>
      <c r="O54" s="46"/>
      <c r="P54" s="30"/>
      <c r="Q54" s="46"/>
      <c r="R54" s="56"/>
    </row>
    <row r="55" spans="1:18">
      <c r="A55" s="45" t="s">
        <v>40</v>
      </c>
      <c r="B55" s="92">
        <v>42314</v>
      </c>
      <c r="C55" s="45" t="s">
        <v>37</v>
      </c>
      <c r="D55" s="30">
        <v>4.3518518518518521E-4</v>
      </c>
      <c r="E55" s="304">
        <v>10</v>
      </c>
      <c r="F55" s="163"/>
      <c r="G55" s="45"/>
      <c r="H55" s="92"/>
      <c r="J55" s="73"/>
      <c r="M55" s="234"/>
      <c r="N55" s="88"/>
      <c r="O55" s="46"/>
      <c r="P55" s="30"/>
      <c r="Q55" s="46"/>
      <c r="R55" s="56"/>
    </row>
    <row r="56" spans="1:18">
      <c r="A56" s="230" t="s">
        <v>42</v>
      </c>
      <c r="B56" s="27">
        <v>42273</v>
      </c>
      <c r="C56" s="45" t="s">
        <v>34</v>
      </c>
      <c r="D56" s="154">
        <v>4.3055555555555555E-4</v>
      </c>
      <c r="E56" s="307">
        <v>10</v>
      </c>
      <c r="F56" s="163"/>
      <c r="G56" s="45"/>
      <c r="H56" s="92"/>
      <c r="J56" s="73"/>
      <c r="M56" s="234"/>
      <c r="N56" s="88"/>
      <c r="O56" s="46"/>
      <c r="P56" s="30"/>
      <c r="Q56" s="46"/>
      <c r="R56" s="56"/>
    </row>
    <row r="57" spans="1:18">
      <c r="A57" s="234" t="s">
        <v>42</v>
      </c>
      <c r="B57" s="39">
        <v>42132</v>
      </c>
      <c r="C57" s="45" t="s">
        <v>37</v>
      </c>
      <c r="D57" s="47">
        <v>4.2824074074074075E-4</v>
      </c>
      <c r="E57" s="130">
        <v>10</v>
      </c>
      <c r="F57" s="163"/>
      <c r="G57" s="45"/>
      <c r="H57" s="92"/>
      <c r="J57" s="73"/>
      <c r="M57" s="234"/>
      <c r="N57" s="88"/>
      <c r="O57" s="46"/>
      <c r="P57" s="30"/>
      <c r="Q57" s="46"/>
      <c r="R57" s="56"/>
    </row>
    <row r="58" spans="1:18">
      <c r="A58" s="233" t="s">
        <v>42</v>
      </c>
      <c r="B58" s="27">
        <v>42154</v>
      </c>
      <c r="C58" s="26" t="s">
        <v>26</v>
      </c>
      <c r="D58" s="30">
        <v>4.236111111111111E-4</v>
      </c>
      <c r="E58" s="304">
        <v>10</v>
      </c>
      <c r="F58" s="163"/>
      <c r="G58" s="45"/>
      <c r="H58" s="92"/>
      <c r="J58" s="73"/>
      <c r="M58" s="234"/>
      <c r="N58" s="88"/>
      <c r="O58" s="46"/>
      <c r="P58" s="30"/>
      <c r="Q58" s="46"/>
      <c r="R58" s="56"/>
    </row>
    <row r="59" spans="1:18">
      <c r="A59" s="233" t="s">
        <v>42</v>
      </c>
      <c r="B59" s="92">
        <v>42314</v>
      </c>
      <c r="C59" s="45" t="s">
        <v>37</v>
      </c>
      <c r="D59" s="30">
        <v>4.2013888888888889E-4</v>
      </c>
      <c r="E59" s="304">
        <v>10</v>
      </c>
      <c r="F59" s="163"/>
      <c r="G59" s="45"/>
      <c r="H59" s="92"/>
      <c r="J59" s="73"/>
      <c r="M59" s="234"/>
      <c r="N59" s="88"/>
      <c r="O59" s="46"/>
      <c r="P59" s="30"/>
      <c r="Q59" s="46"/>
      <c r="R59" s="56"/>
    </row>
    <row r="60" spans="1:18">
      <c r="A60" s="230" t="s">
        <v>25</v>
      </c>
      <c r="B60" s="39">
        <v>42133</v>
      </c>
      <c r="C60" s="26" t="s">
        <v>60</v>
      </c>
      <c r="D60" s="30">
        <v>4.1203703703703709E-4</v>
      </c>
      <c r="E60" s="307">
        <v>10</v>
      </c>
      <c r="F60" s="163"/>
      <c r="G60" s="45"/>
      <c r="H60" s="92"/>
      <c r="J60" s="73"/>
      <c r="M60" s="234"/>
      <c r="N60" s="88"/>
      <c r="O60" s="46"/>
      <c r="P60" s="30"/>
      <c r="Q60" s="46"/>
      <c r="R60" s="56"/>
    </row>
    <row r="61" spans="1:18">
      <c r="A61" s="15" t="s">
        <v>137</v>
      </c>
      <c r="B61" s="39">
        <v>42322</v>
      </c>
      <c r="C61" s="45" t="s">
        <v>39</v>
      </c>
      <c r="D61" s="83">
        <v>4.5694444444444434E-4</v>
      </c>
      <c r="E61" s="304">
        <v>12</v>
      </c>
      <c r="F61" s="163"/>
      <c r="G61" s="45"/>
      <c r="H61" s="92"/>
      <c r="J61" s="73"/>
      <c r="M61" s="234"/>
      <c r="N61" s="88"/>
      <c r="O61" s="46"/>
      <c r="P61" s="30"/>
      <c r="Q61" s="46"/>
      <c r="R61" s="56"/>
    </row>
    <row r="62" spans="1:18">
      <c r="A62" s="230" t="s">
        <v>25</v>
      </c>
      <c r="B62" s="109">
        <v>42098</v>
      </c>
      <c r="C62" s="26" t="s">
        <v>26</v>
      </c>
      <c r="D62" s="73">
        <v>4.0972222222222218E-4</v>
      </c>
      <c r="E62" s="145">
        <v>10</v>
      </c>
      <c r="F62" s="163"/>
      <c r="G62" s="45"/>
      <c r="H62" s="92"/>
      <c r="J62" s="73"/>
      <c r="M62" s="234"/>
      <c r="N62" s="88"/>
      <c r="O62" s="46"/>
      <c r="P62" s="30"/>
      <c r="Q62" s="46"/>
      <c r="R62" s="56"/>
    </row>
    <row r="63" spans="1:18">
      <c r="A63" s="230" t="s">
        <v>42</v>
      </c>
      <c r="B63" s="27">
        <v>42336</v>
      </c>
      <c r="C63" s="26" t="s">
        <v>68</v>
      </c>
      <c r="D63" s="73">
        <v>4.0972222222222218E-4</v>
      </c>
      <c r="E63" s="130">
        <v>10</v>
      </c>
      <c r="F63" s="163"/>
      <c r="H63" s="88"/>
      <c r="J63" s="73"/>
      <c r="K63" s="46"/>
      <c r="L63" s="56"/>
      <c r="M63" s="234"/>
      <c r="N63" s="88"/>
      <c r="O63" s="46"/>
      <c r="P63" s="30"/>
      <c r="Q63" s="46"/>
      <c r="R63" s="56"/>
    </row>
    <row r="64" spans="1:18">
      <c r="A64" s="287" t="s">
        <v>25</v>
      </c>
      <c r="B64" s="39">
        <v>42029</v>
      </c>
      <c r="C64" s="26" t="s">
        <v>69</v>
      </c>
      <c r="D64" s="74">
        <v>4.0856481481481478E-4</v>
      </c>
      <c r="E64" s="145">
        <v>10</v>
      </c>
      <c r="F64" s="163"/>
      <c r="H64" s="88"/>
      <c r="J64" s="73"/>
      <c r="K64" s="46"/>
      <c r="L64" s="56"/>
      <c r="M64" s="234"/>
      <c r="N64" s="88"/>
      <c r="O64" s="46"/>
      <c r="P64" s="30"/>
      <c r="Q64" s="46"/>
      <c r="R64" s="56"/>
    </row>
    <row r="65" spans="1:18">
      <c r="A65" s="234" t="s">
        <v>45</v>
      </c>
      <c r="B65" s="39">
        <v>42322</v>
      </c>
      <c r="C65" s="45" t="s">
        <v>39</v>
      </c>
      <c r="D65" s="83">
        <v>4.6215277777777775E-4</v>
      </c>
      <c r="E65" s="304">
        <v>9</v>
      </c>
      <c r="F65" s="163"/>
      <c r="H65" s="88"/>
      <c r="J65" s="73"/>
      <c r="K65" s="46"/>
      <c r="L65" s="56"/>
      <c r="M65" s="234"/>
      <c r="N65" s="88"/>
      <c r="O65" s="46"/>
      <c r="P65" s="30"/>
      <c r="Q65" s="46"/>
      <c r="R65" s="56"/>
    </row>
    <row r="66" spans="1:18">
      <c r="A66" s="287" t="s">
        <v>25</v>
      </c>
      <c r="B66" s="39">
        <v>42077</v>
      </c>
      <c r="C66" s="62" t="s">
        <v>37</v>
      </c>
      <c r="D66" s="36">
        <v>4.0289351851851857E-4</v>
      </c>
      <c r="E66" s="130">
        <v>10</v>
      </c>
      <c r="F66" s="163"/>
      <c r="H66" s="88"/>
      <c r="J66" s="73"/>
      <c r="K66" s="46"/>
      <c r="L66" s="56"/>
      <c r="M66" s="234"/>
      <c r="N66" s="88"/>
      <c r="O66" s="46"/>
      <c r="P66" s="30"/>
      <c r="Q66" s="46"/>
      <c r="R66" s="56"/>
    </row>
    <row r="67" spans="1:18">
      <c r="A67" s="230" t="s">
        <v>25</v>
      </c>
      <c r="B67" s="92">
        <v>42314</v>
      </c>
      <c r="C67" s="45" t="s">
        <v>37</v>
      </c>
      <c r="D67" s="30">
        <v>4.0277777777777773E-4</v>
      </c>
      <c r="E67" s="304">
        <v>10</v>
      </c>
      <c r="F67" s="163"/>
      <c r="H67" s="88"/>
      <c r="J67" s="73"/>
      <c r="K67" s="46"/>
      <c r="L67" s="56"/>
      <c r="M67" s="234"/>
      <c r="N67" s="88"/>
      <c r="O67" s="46"/>
      <c r="P67" s="30"/>
      <c r="Q67" s="46"/>
      <c r="R67" s="56"/>
    </row>
    <row r="68" spans="1:18">
      <c r="A68" s="234" t="s">
        <v>52</v>
      </c>
      <c r="B68" s="39">
        <v>42132</v>
      </c>
      <c r="C68" s="45" t="s">
        <v>37</v>
      </c>
      <c r="D68" s="47">
        <v>4.6875000000000004E-4</v>
      </c>
      <c r="E68" s="130">
        <v>14</v>
      </c>
      <c r="F68" s="163"/>
      <c r="H68" s="88"/>
      <c r="J68" s="73"/>
      <c r="K68" s="46"/>
      <c r="L68" s="56"/>
      <c r="M68" s="234"/>
      <c r="N68" s="88"/>
      <c r="O68" s="46"/>
      <c r="P68" s="30"/>
      <c r="Q68" s="46"/>
      <c r="R68" s="56"/>
    </row>
    <row r="69" spans="1:18">
      <c r="A69" s="234" t="s">
        <v>25</v>
      </c>
      <c r="B69" s="39">
        <v>42350</v>
      </c>
      <c r="C69" s="26" t="s">
        <v>334</v>
      </c>
      <c r="D69" s="30">
        <v>4.0162037037037038E-4</v>
      </c>
      <c r="E69" s="130">
        <v>10</v>
      </c>
      <c r="F69" s="163"/>
      <c r="H69" s="88"/>
      <c r="J69" s="73"/>
      <c r="K69" s="46"/>
      <c r="L69" s="56"/>
      <c r="M69" s="234"/>
      <c r="N69" s="88"/>
      <c r="O69" s="46"/>
      <c r="P69" s="30"/>
      <c r="Q69" s="46"/>
      <c r="R69" s="56"/>
    </row>
    <row r="70" spans="1:18">
      <c r="A70" s="234" t="s">
        <v>25</v>
      </c>
      <c r="B70" s="39">
        <v>42085</v>
      </c>
      <c r="C70" s="62" t="s">
        <v>64</v>
      </c>
      <c r="D70" s="36">
        <v>4.0127314814814816E-4</v>
      </c>
      <c r="E70" s="130">
        <v>10</v>
      </c>
      <c r="F70" s="163"/>
      <c r="H70" s="88"/>
      <c r="J70" s="73"/>
      <c r="K70" s="46"/>
      <c r="L70" s="56"/>
      <c r="M70" s="234"/>
      <c r="N70" s="88"/>
      <c r="O70" s="46"/>
      <c r="P70" s="30"/>
      <c r="Q70" s="46"/>
      <c r="R70" s="56"/>
    </row>
    <row r="71" spans="1:18">
      <c r="A71" s="234" t="s">
        <v>42</v>
      </c>
      <c r="B71" s="39">
        <v>42350</v>
      </c>
      <c r="C71" s="26" t="s">
        <v>334</v>
      </c>
      <c r="D71" s="30">
        <v>4.0046296296296293E-4</v>
      </c>
      <c r="E71" s="130">
        <v>10</v>
      </c>
      <c r="F71" s="163"/>
      <c r="H71" s="88"/>
      <c r="J71" s="73"/>
      <c r="K71" s="46"/>
      <c r="L71" s="56"/>
      <c r="M71" s="234"/>
      <c r="N71" s="88"/>
      <c r="O71" s="46"/>
      <c r="P71" s="30"/>
      <c r="Q71" s="46"/>
      <c r="R71" s="56"/>
    </row>
    <row r="72" spans="1:18">
      <c r="A72" s="26" t="s">
        <v>70</v>
      </c>
      <c r="B72" s="27">
        <v>42336</v>
      </c>
      <c r="C72" s="26" t="s">
        <v>68</v>
      </c>
      <c r="D72" s="73">
        <v>3.9583333333333338E-4</v>
      </c>
      <c r="E72" s="130">
        <v>10</v>
      </c>
      <c r="F72" s="163"/>
      <c r="H72" s="88"/>
      <c r="J72" s="73"/>
      <c r="K72" s="46"/>
      <c r="L72" s="56"/>
      <c r="M72" s="234"/>
      <c r="N72" s="88"/>
      <c r="O72" s="46"/>
      <c r="P72" s="30"/>
      <c r="Q72" s="46"/>
      <c r="R72" s="56"/>
    </row>
    <row r="73" spans="1:18">
      <c r="A73" s="234" t="s">
        <v>52</v>
      </c>
      <c r="B73" s="39">
        <v>42322</v>
      </c>
      <c r="C73" s="45" t="s">
        <v>39</v>
      </c>
      <c r="D73" s="83">
        <v>4.8425925925925931E-4</v>
      </c>
      <c r="E73" s="130">
        <v>14</v>
      </c>
      <c r="F73" s="163"/>
      <c r="H73" s="88"/>
      <c r="J73" s="73"/>
      <c r="K73" s="46"/>
      <c r="L73" s="56"/>
      <c r="M73" s="234"/>
      <c r="N73" s="88"/>
      <c r="O73" s="46"/>
      <c r="P73" s="30"/>
      <c r="Q73" s="46"/>
      <c r="R73" s="56"/>
    </row>
    <row r="74" spans="1:18">
      <c r="A74" s="26" t="s">
        <v>45</v>
      </c>
      <c r="B74" s="92">
        <v>42314</v>
      </c>
      <c r="C74" s="45" t="s">
        <v>37</v>
      </c>
      <c r="D74" s="30">
        <v>4.8495370370370375E-4</v>
      </c>
      <c r="E74" s="304">
        <v>9</v>
      </c>
      <c r="F74" s="163"/>
      <c r="H74" s="88"/>
      <c r="J74" s="73"/>
      <c r="K74" s="46"/>
      <c r="L74" s="56"/>
      <c r="M74" s="234"/>
      <c r="N74" s="88"/>
      <c r="O74" s="46"/>
      <c r="P74" s="30"/>
      <c r="Q74" s="46"/>
      <c r="R74" s="56"/>
    </row>
    <row r="75" spans="1:18">
      <c r="A75" s="233" t="s">
        <v>45</v>
      </c>
      <c r="B75" s="27">
        <v>42154</v>
      </c>
      <c r="C75" s="26" t="s">
        <v>26</v>
      </c>
      <c r="D75" s="30">
        <v>4.907407407407407E-4</v>
      </c>
      <c r="E75" s="304">
        <v>9</v>
      </c>
      <c r="F75" s="163"/>
      <c r="H75" s="88"/>
      <c r="J75" s="73"/>
      <c r="K75" s="46"/>
      <c r="L75" s="56"/>
      <c r="M75" s="234"/>
      <c r="N75" s="88"/>
      <c r="O75" s="46"/>
      <c r="P75" s="30"/>
      <c r="Q75" s="46"/>
      <c r="R75" s="56"/>
    </row>
    <row r="76" spans="1:18">
      <c r="A76" s="230" t="s">
        <v>25</v>
      </c>
      <c r="B76" s="27">
        <v>42273</v>
      </c>
      <c r="C76" s="45" t="s">
        <v>34</v>
      </c>
      <c r="D76" s="154">
        <v>3.9467592592592592E-4</v>
      </c>
      <c r="E76" s="307">
        <v>10</v>
      </c>
      <c r="F76" s="163"/>
      <c r="H76" s="88"/>
      <c r="J76" s="73"/>
      <c r="K76" s="46"/>
      <c r="L76" s="56"/>
      <c r="M76" s="234"/>
      <c r="N76" s="88"/>
      <c r="O76" s="46"/>
      <c r="P76" s="30"/>
      <c r="Q76" s="46"/>
      <c r="R76" s="56"/>
    </row>
    <row r="77" spans="1:18">
      <c r="A77" s="230" t="s">
        <v>25</v>
      </c>
      <c r="B77" s="329">
        <v>42280</v>
      </c>
      <c r="C77" s="461" t="s">
        <v>88</v>
      </c>
      <c r="D77" s="30">
        <v>3.9178240740740748E-4</v>
      </c>
      <c r="E77" s="304">
        <v>10</v>
      </c>
      <c r="F77" s="163"/>
      <c r="H77" s="88"/>
      <c r="J77" s="73"/>
      <c r="K77" s="46"/>
      <c r="L77" s="56"/>
      <c r="M77" s="234"/>
      <c r="N77" s="88"/>
      <c r="O77" s="46"/>
      <c r="P77" s="30"/>
      <c r="Q77" s="46"/>
      <c r="R77" s="56"/>
    </row>
    <row r="78" spans="1:18">
      <c r="A78" s="234" t="s">
        <v>25</v>
      </c>
      <c r="B78" s="39">
        <v>42132</v>
      </c>
      <c r="C78" s="45" t="s">
        <v>37</v>
      </c>
      <c r="D78" s="47">
        <v>3.8773148148148152E-4</v>
      </c>
      <c r="E78" s="130">
        <v>10</v>
      </c>
      <c r="F78" s="163"/>
      <c r="H78" s="88"/>
      <c r="J78" s="73"/>
      <c r="K78" s="46"/>
      <c r="L78" s="56"/>
      <c r="M78" s="234"/>
      <c r="N78" s="88"/>
      <c r="O78" s="46"/>
      <c r="P78" s="30"/>
      <c r="Q78" s="46"/>
      <c r="R78" s="56"/>
    </row>
    <row r="79" spans="1:18">
      <c r="A79" s="234" t="s">
        <v>45</v>
      </c>
      <c r="B79" s="39">
        <v>42132</v>
      </c>
      <c r="C79" s="45" t="s">
        <v>37</v>
      </c>
      <c r="D79" s="47">
        <v>5.023148148148147E-4</v>
      </c>
      <c r="E79" s="130">
        <v>9</v>
      </c>
      <c r="F79" s="163"/>
      <c r="H79" s="88"/>
      <c r="J79" s="73"/>
      <c r="K79" s="46"/>
      <c r="L79" s="56"/>
      <c r="M79" s="234"/>
      <c r="N79" s="88"/>
      <c r="O79" s="46"/>
      <c r="P79" s="30"/>
      <c r="Q79" s="46"/>
      <c r="R79" s="56"/>
    </row>
    <row r="80" spans="1:18">
      <c r="A80" s="233" t="s">
        <v>25</v>
      </c>
      <c r="B80" s="27">
        <v>42154</v>
      </c>
      <c r="C80" s="26" t="s">
        <v>26</v>
      </c>
      <c r="D80" s="30">
        <v>3.7731481481481486E-4</v>
      </c>
      <c r="E80" s="304">
        <v>10</v>
      </c>
      <c r="F80" s="163"/>
      <c r="H80" s="88"/>
      <c r="J80" s="73"/>
      <c r="K80" s="46"/>
      <c r="L80" s="56"/>
      <c r="M80" s="234"/>
      <c r="N80" s="88"/>
      <c r="O80" s="46"/>
      <c r="P80" s="30"/>
      <c r="Q80" s="46"/>
      <c r="R80" s="56"/>
    </row>
    <row r="81" spans="1:18">
      <c r="A81" s="230" t="s">
        <v>45</v>
      </c>
      <c r="B81" s="27">
        <v>42273</v>
      </c>
      <c r="C81" s="45" t="s">
        <v>34</v>
      </c>
      <c r="D81" s="30">
        <v>5.0578703703703712E-4</v>
      </c>
      <c r="E81" s="145">
        <v>9</v>
      </c>
      <c r="F81" s="163"/>
      <c r="H81" s="88"/>
      <c r="J81" s="73"/>
      <c r="K81" s="46"/>
      <c r="L81" s="56"/>
      <c r="M81" s="234"/>
      <c r="N81" s="88"/>
      <c r="O81" s="46"/>
      <c r="P81" s="30"/>
      <c r="Q81" s="46"/>
      <c r="R81" s="56"/>
    </row>
    <row r="82" spans="1:18">
      <c r="A82" s="230" t="s">
        <v>45</v>
      </c>
      <c r="B82" s="92">
        <v>42161</v>
      </c>
      <c r="C82" s="26" t="s">
        <v>26</v>
      </c>
      <c r="D82" s="30">
        <v>5.0925925925925921E-4</v>
      </c>
      <c r="E82" s="304">
        <v>9</v>
      </c>
      <c r="F82" s="163"/>
      <c r="H82" s="88"/>
      <c r="J82" s="73"/>
      <c r="K82" s="46"/>
      <c r="L82" s="56"/>
      <c r="M82" s="234"/>
      <c r="N82" s="88"/>
      <c r="O82" s="46"/>
      <c r="P82" s="30"/>
      <c r="Q82" s="46"/>
      <c r="R82" s="56"/>
    </row>
    <row r="83" spans="1:18">
      <c r="A83" s="230" t="s">
        <v>25</v>
      </c>
      <c r="B83" s="27">
        <v>42168</v>
      </c>
      <c r="C83" s="26" t="s">
        <v>26</v>
      </c>
      <c r="D83" s="30">
        <v>3.7384259259259255E-4</v>
      </c>
      <c r="E83" s="145">
        <v>10</v>
      </c>
      <c r="F83" s="163"/>
      <c r="H83" s="88"/>
      <c r="J83" s="73"/>
      <c r="K83" s="46"/>
      <c r="L83" s="56"/>
      <c r="M83" s="234"/>
      <c r="N83" s="88"/>
      <c r="O83" s="46"/>
      <c r="P83" s="30"/>
      <c r="Q83" s="46"/>
      <c r="R83" s="56"/>
    </row>
    <row r="84" spans="1:18">
      <c r="A84" s="234" t="s">
        <v>31</v>
      </c>
      <c r="B84" s="39">
        <v>42315</v>
      </c>
      <c r="C84" s="62" t="s">
        <v>69</v>
      </c>
      <c r="D84" s="30">
        <v>5.1273148148148141E-4</v>
      </c>
      <c r="E84" s="130">
        <v>8</v>
      </c>
      <c r="F84" s="163"/>
      <c r="H84" s="88"/>
      <c r="J84" s="73"/>
      <c r="K84" s="46"/>
      <c r="L84" s="56"/>
      <c r="M84" s="234"/>
      <c r="N84" s="88"/>
      <c r="O84" s="46"/>
      <c r="P84" s="30"/>
      <c r="Q84" s="46"/>
      <c r="R84" s="56"/>
    </row>
    <row r="85" spans="1:18">
      <c r="A85" s="230" t="s">
        <v>85</v>
      </c>
      <c r="B85" s="39">
        <v>42351</v>
      </c>
      <c r="C85" s="26" t="s">
        <v>69</v>
      </c>
      <c r="D85" s="30">
        <v>5.1273148148148141E-4</v>
      </c>
      <c r="E85" s="145">
        <v>11</v>
      </c>
      <c r="F85" s="410" t="s">
        <v>82</v>
      </c>
      <c r="H85" s="88"/>
      <c r="J85" s="73"/>
      <c r="K85" s="46"/>
      <c r="L85" s="56"/>
      <c r="M85" s="234"/>
      <c r="N85" s="88"/>
      <c r="O85" s="46"/>
      <c r="P85" s="30"/>
      <c r="Q85" s="46"/>
      <c r="R85" s="56"/>
    </row>
    <row r="86" spans="1:18">
      <c r="A86" s="287" t="s">
        <v>43</v>
      </c>
      <c r="B86" s="39">
        <v>42132</v>
      </c>
      <c r="C86" s="45" t="s">
        <v>37</v>
      </c>
      <c r="D86" s="30">
        <v>5.1620370370370372E-4</v>
      </c>
      <c r="E86" s="130">
        <v>9</v>
      </c>
      <c r="F86" s="158"/>
      <c r="H86" s="88"/>
      <c r="J86" s="73"/>
      <c r="K86" s="46"/>
      <c r="L86" s="56"/>
      <c r="M86" s="234"/>
      <c r="N86" s="88"/>
      <c r="O86" s="46"/>
      <c r="P86" s="30"/>
      <c r="Q86" s="46"/>
      <c r="R86" s="56"/>
    </row>
    <row r="87" spans="1:18">
      <c r="A87" s="287" t="s">
        <v>43</v>
      </c>
      <c r="B87" s="39">
        <v>42322</v>
      </c>
      <c r="C87" s="45" t="s">
        <v>39</v>
      </c>
      <c r="D87" s="83">
        <v>5.164351851851851E-4</v>
      </c>
      <c r="E87" s="130">
        <v>9</v>
      </c>
      <c r="F87" s="158"/>
      <c r="H87" s="88"/>
      <c r="J87" s="73"/>
      <c r="K87" s="46"/>
      <c r="L87" s="56"/>
      <c r="M87" s="234"/>
      <c r="N87" s="88"/>
      <c r="O87" s="46"/>
      <c r="P87" s="30"/>
      <c r="Q87" s="46"/>
      <c r="R87" s="56"/>
    </row>
    <row r="88" spans="1:18">
      <c r="A88" s="234" t="s">
        <v>31</v>
      </c>
      <c r="B88" s="39">
        <v>42322</v>
      </c>
      <c r="C88" s="45" t="s">
        <v>39</v>
      </c>
      <c r="D88" s="371">
        <v>5.1921296296296297E-4</v>
      </c>
      <c r="E88" s="130">
        <v>8</v>
      </c>
      <c r="F88" s="158"/>
      <c r="H88" s="88"/>
      <c r="J88" s="73"/>
      <c r="K88" s="46"/>
      <c r="L88" s="56"/>
      <c r="M88" s="234"/>
      <c r="N88" s="88"/>
      <c r="O88" s="46"/>
      <c r="P88" s="30"/>
      <c r="Q88" s="46"/>
      <c r="R88" s="56"/>
    </row>
    <row r="89" spans="1:18">
      <c r="A89" s="45" t="s">
        <v>47</v>
      </c>
      <c r="B89" s="92">
        <v>42314</v>
      </c>
      <c r="C89" s="45" t="s">
        <v>37</v>
      </c>
      <c r="D89" s="154">
        <v>5.2199074074074073E-4</v>
      </c>
      <c r="E89" s="23">
        <v>11</v>
      </c>
      <c r="F89" s="410" t="s">
        <v>82</v>
      </c>
      <c r="H89" s="88"/>
      <c r="J89" s="73"/>
      <c r="K89" s="46"/>
      <c r="L89" s="56"/>
      <c r="M89" s="234"/>
      <c r="N89" s="88"/>
      <c r="O89" s="46"/>
      <c r="P89" s="30"/>
      <c r="Q89" s="46"/>
      <c r="R89" s="56"/>
    </row>
    <row r="90" spans="1:18">
      <c r="A90" s="287" t="s">
        <v>43</v>
      </c>
      <c r="B90" s="92">
        <v>42314</v>
      </c>
      <c r="C90" s="45" t="s">
        <v>37</v>
      </c>
      <c r="D90" s="30">
        <v>5.2314814814814824E-4</v>
      </c>
      <c r="E90" s="304">
        <v>9</v>
      </c>
      <c r="F90" s="158"/>
      <c r="H90" s="88"/>
      <c r="J90" s="73"/>
      <c r="K90" s="46"/>
      <c r="L90" s="56"/>
      <c r="M90" s="234"/>
      <c r="N90" s="88"/>
      <c r="O90" s="46"/>
      <c r="P90" s="30"/>
      <c r="Q90" s="46"/>
      <c r="R90" s="56"/>
    </row>
    <row r="91" spans="1:18">
      <c r="A91" s="230" t="s">
        <v>29</v>
      </c>
      <c r="B91" s="92">
        <v>42314</v>
      </c>
      <c r="C91" s="45" t="s">
        <v>37</v>
      </c>
      <c r="D91" s="30">
        <v>5.2546296296296293E-4</v>
      </c>
      <c r="E91" s="304">
        <v>9</v>
      </c>
      <c r="F91" s="158"/>
      <c r="H91" s="88"/>
      <c r="J91" s="73"/>
      <c r="K91" s="46"/>
      <c r="L91" s="56"/>
      <c r="M91" s="234"/>
      <c r="N91" s="88"/>
      <c r="O91" s="46"/>
      <c r="P91" s="30"/>
      <c r="Q91" s="46"/>
      <c r="R91" s="56"/>
    </row>
    <row r="92" spans="1:18">
      <c r="A92" s="287" t="s">
        <v>43</v>
      </c>
      <c r="B92" s="39">
        <v>42119</v>
      </c>
      <c r="C92" s="96" t="s">
        <v>44</v>
      </c>
      <c r="D92" s="36">
        <v>5.282407407407408E-4</v>
      </c>
      <c r="E92" s="130">
        <v>9</v>
      </c>
      <c r="F92" s="158"/>
      <c r="H92" s="88"/>
      <c r="J92" s="73"/>
      <c r="K92" s="46"/>
      <c r="L92" s="56"/>
      <c r="M92" s="234"/>
      <c r="N92" s="88"/>
      <c r="O92" s="46"/>
      <c r="P92" s="30"/>
      <c r="Q92" s="46"/>
      <c r="R92" s="56"/>
    </row>
    <row r="93" spans="1:18">
      <c r="A93" s="234" t="s">
        <v>31</v>
      </c>
      <c r="B93" s="92">
        <v>42287</v>
      </c>
      <c r="C93" s="45" t="s">
        <v>74</v>
      </c>
      <c r="D93" s="30">
        <v>5.2893518518518524E-4</v>
      </c>
      <c r="E93" s="304">
        <v>8</v>
      </c>
      <c r="F93" s="158"/>
      <c r="H93" s="88"/>
      <c r="J93" s="73"/>
      <c r="K93" s="46"/>
      <c r="L93" s="56"/>
      <c r="M93" s="234"/>
      <c r="N93" s="88"/>
      <c r="O93" s="46"/>
      <c r="P93" s="30"/>
      <c r="Q93" s="46"/>
      <c r="R93" s="56"/>
    </row>
    <row r="94" spans="1:18">
      <c r="A94" s="287" t="s">
        <v>43</v>
      </c>
      <c r="B94" s="329">
        <v>42280</v>
      </c>
      <c r="C94" s="462" t="s">
        <v>130</v>
      </c>
      <c r="D94" s="30">
        <v>5.3159722222222226E-4</v>
      </c>
      <c r="E94" s="304">
        <v>9</v>
      </c>
      <c r="F94" s="158"/>
      <c r="H94" s="88"/>
      <c r="J94" s="73"/>
      <c r="K94" s="46"/>
      <c r="L94" s="56"/>
      <c r="M94" s="234"/>
      <c r="N94" s="88"/>
      <c r="O94" s="46"/>
      <c r="P94" s="30"/>
      <c r="Q94" s="46"/>
      <c r="R94" s="56"/>
    </row>
    <row r="95" spans="1:18">
      <c r="A95" s="234" t="s">
        <v>59</v>
      </c>
      <c r="B95" s="39">
        <v>42322</v>
      </c>
      <c r="C95" s="45" t="s">
        <v>39</v>
      </c>
      <c r="D95" s="83">
        <v>5.3483796296296298E-4</v>
      </c>
      <c r="E95" s="145">
        <v>9</v>
      </c>
      <c r="F95" s="158"/>
      <c r="H95" s="88"/>
      <c r="J95" s="73"/>
      <c r="K95" s="46"/>
      <c r="L95" s="56"/>
      <c r="M95" s="234"/>
      <c r="N95" s="88"/>
      <c r="O95" s="46"/>
      <c r="P95" s="30"/>
      <c r="Q95" s="46"/>
      <c r="R95" s="56"/>
    </row>
    <row r="96" spans="1:18">
      <c r="A96" s="234" t="s">
        <v>43</v>
      </c>
      <c r="B96" s="39">
        <v>42132</v>
      </c>
      <c r="C96" s="45" t="s">
        <v>37</v>
      </c>
      <c r="D96" s="47">
        <v>5.3703703703703704E-4</v>
      </c>
      <c r="E96" s="130">
        <v>9</v>
      </c>
      <c r="F96" s="158"/>
      <c r="H96" s="88"/>
      <c r="J96" s="73"/>
      <c r="K96" s="46"/>
      <c r="L96" s="56"/>
      <c r="M96" s="234"/>
      <c r="N96" s="88"/>
      <c r="O96" s="46"/>
      <c r="P96" s="30"/>
      <c r="Q96" s="46"/>
      <c r="R96" s="56"/>
    </row>
    <row r="97" spans="1:18">
      <c r="A97" s="230" t="s">
        <v>45</v>
      </c>
      <c r="B97" s="39">
        <v>42044</v>
      </c>
      <c r="C97" s="26" t="s">
        <v>26</v>
      </c>
      <c r="D97" s="68">
        <v>5.4050925925925935E-4</v>
      </c>
      <c r="E97" s="145">
        <v>9</v>
      </c>
      <c r="F97" s="158"/>
      <c r="H97" s="88"/>
      <c r="J97" s="73"/>
      <c r="K97" s="46"/>
      <c r="L97" s="56"/>
      <c r="M97" s="234"/>
      <c r="N97" s="88"/>
      <c r="O97" s="46"/>
      <c r="P97" s="30"/>
      <c r="Q97" s="46"/>
      <c r="R97" s="56"/>
    </row>
    <row r="98" spans="1:18">
      <c r="A98" s="234" t="s">
        <v>46</v>
      </c>
      <c r="B98" s="39">
        <v>42322</v>
      </c>
      <c r="C98" s="45" t="s">
        <v>39</v>
      </c>
      <c r="D98" s="83">
        <v>5.4224537037037034E-4</v>
      </c>
      <c r="E98" s="130">
        <v>9</v>
      </c>
      <c r="F98" s="158"/>
      <c r="H98" s="88"/>
      <c r="J98" s="73"/>
      <c r="K98" s="46"/>
      <c r="L98" s="56"/>
      <c r="M98" s="234"/>
      <c r="N98" s="88"/>
      <c r="O98" s="46"/>
      <c r="P98" s="30"/>
      <c r="Q98" s="46"/>
      <c r="R98" s="56"/>
    </row>
    <row r="99" spans="1:18">
      <c r="A99" s="234" t="s">
        <v>29</v>
      </c>
      <c r="B99" s="39">
        <v>42322</v>
      </c>
      <c r="C99" s="45" t="s">
        <v>39</v>
      </c>
      <c r="D99" s="83">
        <v>5.4247685185185182E-4</v>
      </c>
      <c r="E99" s="304">
        <v>9</v>
      </c>
      <c r="F99" s="158"/>
      <c r="H99" s="88"/>
      <c r="J99" s="73"/>
      <c r="K99" s="46"/>
      <c r="L99" s="56"/>
      <c r="M99" s="234"/>
      <c r="N99" s="88"/>
      <c r="O99" s="46"/>
      <c r="P99" s="30"/>
      <c r="Q99" s="46"/>
      <c r="R99" s="56"/>
    </row>
    <row r="100" spans="1:18">
      <c r="A100" s="234" t="s">
        <v>43</v>
      </c>
      <c r="B100" s="39">
        <v>42077</v>
      </c>
      <c r="C100" s="62" t="s">
        <v>37</v>
      </c>
      <c r="D100" s="36">
        <v>5.4398148148148144E-4</v>
      </c>
      <c r="E100" s="130">
        <v>9</v>
      </c>
      <c r="F100" s="158"/>
      <c r="H100" s="88"/>
      <c r="J100" s="73"/>
      <c r="K100" s="46"/>
      <c r="L100" s="56"/>
      <c r="M100" s="234"/>
      <c r="N100" s="88"/>
      <c r="O100" s="46"/>
      <c r="P100" s="30"/>
      <c r="Q100" s="46"/>
      <c r="R100" s="56"/>
    </row>
    <row r="101" spans="1:18">
      <c r="A101" s="234" t="s">
        <v>328</v>
      </c>
      <c r="B101" s="27">
        <v>42336</v>
      </c>
      <c r="C101" s="26" t="s">
        <v>68</v>
      </c>
      <c r="D101" s="30">
        <v>5.4398148148148144E-4</v>
      </c>
      <c r="E101" s="130">
        <v>9</v>
      </c>
      <c r="F101" s="158"/>
      <c r="H101" s="88"/>
      <c r="J101" s="73"/>
      <c r="K101" s="46"/>
      <c r="L101" s="56"/>
      <c r="M101" s="234"/>
      <c r="N101" s="88"/>
      <c r="O101" s="46"/>
      <c r="P101" s="30"/>
      <c r="Q101" s="46"/>
      <c r="R101" s="56"/>
    </row>
    <row r="102" spans="1:18">
      <c r="A102" s="287" t="s">
        <v>43</v>
      </c>
      <c r="B102" s="88">
        <v>42295</v>
      </c>
      <c r="C102" s="45" t="s">
        <v>142</v>
      </c>
      <c r="D102" s="30">
        <v>5.4976851851851855E-4</v>
      </c>
      <c r="E102" s="304">
        <v>9</v>
      </c>
      <c r="F102" s="158"/>
      <c r="H102" s="88"/>
      <c r="J102" s="73"/>
      <c r="K102" s="46"/>
      <c r="L102" s="56"/>
      <c r="M102" s="234"/>
      <c r="N102" s="88"/>
      <c r="O102" s="46"/>
      <c r="P102" s="30"/>
      <c r="Q102" s="46"/>
      <c r="R102" s="56"/>
    </row>
    <row r="103" spans="1:18">
      <c r="A103" s="230" t="s">
        <v>43</v>
      </c>
      <c r="B103" s="92">
        <v>42161</v>
      </c>
      <c r="C103" s="26" t="s">
        <v>26</v>
      </c>
      <c r="D103" s="30">
        <v>5.5092592592592595E-4</v>
      </c>
      <c r="E103" s="304">
        <v>9</v>
      </c>
      <c r="F103" s="158"/>
      <c r="H103" s="88"/>
      <c r="J103" s="73"/>
      <c r="K103" s="46"/>
      <c r="L103" s="56"/>
      <c r="M103" s="234"/>
      <c r="N103" s="88"/>
      <c r="O103" s="46"/>
      <c r="P103" s="30"/>
      <c r="Q103" s="46"/>
      <c r="R103" s="56"/>
    </row>
    <row r="104" spans="1:18">
      <c r="A104" s="230" t="s">
        <v>59</v>
      </c>
      <c r="B104" s="92">
        <v>42314</v>
      </c>
      <c r="C104" s="45" t="s">
        <v>37</v>
      </c>
      <c r="D104" s="30">
        <v>5.5092592592592595E-4</v>
      </c>
      <c r="E104" s="145">
        <v>9</v>
      </c>
      <c r="F104" s="158"/>
      <c r="H104" s="88"/>
      <c r="J104" s="73"/>
      <c r="K104" s="46"/>
      <c r="L104" s="56"/>
      <c r="M104" s="234"/>
      <c r="N104" s="88"/>
      <c r="O104" s="46"/>
      <c r="P104" s="30"/>
      <c r="Q104" s="46"/>
      <c r="R104" s="56"/>
    </row>
    <row r="105" spans="1:18">
      <c r="A105" s="234" t="s">
        <v>46</v>
      </c>
      <c r="B105" s="39">
        <v>42132</v>
      </c>
      <c r="C105" s="45" t="s">
        <v>37</v>
      </c>
      <c r="D105" s="47">
        <v>5.5208333333333335E-4</v>
      </c>
      <c r="E105" s="130">
        <v>9</v>
      </c>
      <c r="F105" s="158"/>
      <c r="H105" s="88"/>
      <c r="J105" s="73"/>
      <c r="K105" s="46"/>
      <c r="L105" s="56"/>
      <c r="M105" s="234"/>
      <c r="N105" s="88"/>
      <c r="O105" s="46"/>
      <c r="P105" s="30"/>
      <c r="Q105" s="46"/>
      <c r="R105" s="56"/>
    </row>
    <row r="106" spans="1:18">
      <c r="A106" s="234" t="s">
        <v>48</v>
      </c>
      <c r="B106" s="39">
        <v>42315</v>
      </c>
      <c r="C106" s="62" t="s">
        <v>69</v>
      </c>
      <c r="D106" s="30">
        <v>5.5671296296296296E-4</v>
      </c>
      <c r="E106" s="130">
        <v>8</v>
      </c>
      <c r="F106" s="158"/>
      <c r="H106" s="88"/>
      <c r="J106" s="73"/>
      <c r="K106" s="46"/>
      <c r="L106" s="56"/>
      <c r="M106" s="234"/>
      <c r="N106" s="88"/>
      <c r="O106" s="46"/>
      <c r="P106" s="30"/>
      <c r="Q106" s="46"/>
      <c r="R106" s="56"/>
    </row>
    <row r="107" spans="1:18">
      <c r="A107" s="233" t="s">
        <v>46</v>
      </c>
      <c r="B107" s="27">
        <v>42154</v>
      </c>
      <c r="C107" s="26" t="s">
        <v>26</v>
      </c>
      <c r="D107" s="30">
        <v>5.5787037037037036E-4</v>
      </c>
      <c r="E107" s="304">
        <v>9</v>
      </c>
      <c r="F107" s="158"/>
      <c r="H107" s="88"/>
      <c r="J107" s="73"/>
      <c r="K107" s="46"/>
      <c r="L107" s="56"/>
      <c r="M107" s="234"/>
      <c r="N107" s="88"/>
      <c r="O107" s="46"/>
      <c r="P107" s="30"/>
      <c r="Q107" s="46"/>
      <c r="R107" s="56"/>
    </row>
    <row r="108" spans="1:18">
      <c r="A108" s="45" t="s">
        <v>29</v>
      </c>
      <c r="B108" s="27">
        <v>42336</v>
      </c>
      <c r="C108" s="26" t="s">
        <v>68</v>
      </c>
      <c r="D108" s="73">
        <v>5.6250000000000007E-4</v>
      </c>
      <c r="E108" s="130">
        <v>9</v>
      </c>
      <c r="F108" s="158"/>
      <c r="H108" s="88"/>
      <c r="J108" s="73"/>
      <c r="K108" s="46"/>
      <c r="L108" s="56"/>
      <c r="M108" s="234"/>
      <c r="N108" s="88"/>
      <c r="O108" s="46"/>
      <c r="P108" s="30"/>
      <c r="Q108" s="46"/>
      <c r="R108" s="56"/>
    </row>
    <row r="109" spans="1:18">
      <c r="A109" s="230" t="s">
        <v>43</v>
      </c>
      <c r="B109" s="27">
        <v>42273</v>
      </c>
      <c r="C109" s="45" t="s">
        <v>34</v>
      </c>
      <c r="D109" s="30">
        <v>5.6250000000000007E-4</v>
      </c>
      <c r="E109" s="307">
        <v>9</v>
      </c>
      <c r="F109" s="158"/>
      <c r="H109" s="88"/>
      <c r="J109" s="73"/>
      <c r="K109" s="46"/>
      <c r="L109" s="56"/>
      <c r="M109" s="234"/>
      <c r="N109" s="88"/>
      <c r="O109" s="46"/>
      <c r="P109" s="30"/>
      <c r="Q109" s="46"/>
      <c r="R109" s="56"/>
    </row>
    <row r="110" spans="1:18">
      <c r="A110" s="230" t="s">
        <v>59</v>
      </c>
      <c r="B110" s="39">
        <v>42154</v>
      </c>
      <c r="C110" s="26" t="s">
        <v>26</v>
      </c>
      <c r="D110" s="30">
        <v>5.6365740740740747E-4</v>
      </c>
      <c r="E110" s="130">
        <v>9</v>
      </c>
      <c r="F110" s="158"/>
      <c r="H110" s="88"/>
      <c r="J110" s="73"/>
      <c r="K110" s="46"/>
      <c r="L110" s="56"/>
      <c r="M110" s="234"/>
      <c r="N110" s="88"/>
      <c r="O110" s="46"/>
      <c r="P110" s="30"/>
      <c r="Q110" s="46"/>
      <c r="R110" s="56"/>
    </row>
    <row r="111" spans="1:18">
      <c r="A111" s="234" t="s">
        <v>59</v>
      </c>
      <c r="B111" s="39">
        <v>42044</v>
      </c>
      <c r="C111" s="26" t="s">
        <v>26</v>
      </c>
      <c r="D111" s="165">
        <v>5.6597222222222216E-4</v>
      </c>
      <c r="E111" s="145">
        <v>9</v>
      </c>
      <c r="F111" s="158"/>
      <c r="H111" s="88"/>
      <c r="J111" s="73"/>
      <c r="K111" s="46"/>
      <c r="L111" s="56"/>
      <c r="M111" s="234"/>
      <c r="N111" s="88"/>
      <c r="O111" s="46"/>
      <c r="P111" s="30"/>
      <c r="Q111" s="46"/>
      <c r="R111" s="56"/>
    </row>
    <row r="112" spans="1:18">
      <c r="A112" s="234" t="s">
        <v>30</v>
      </c>
      <c r="B112" s="39">
        <v>42322</v>
      </c>
      <c r="C112" s="45" t="s">
        <v>39</v>
      </c>
      <c r="D112" s="83">
        <v>5.660879629629629E-4</v>
      </c>
      <c r="E112" s="304">
        <v>8</v>
      </c>
      <c r="F112" s="158"/>
      <c r="H112" s="88"/>
      <c r="J112" s="73"/>
      <c r="K112" s="46"/>
      <c r="L112" s="56"/>
      <c r="M112" s="234"/>
      <c r="N112" s="88"/>
      <c r="O112" s="46"/>
      <c r="P112" s="30"/>
      <c r="Q112" s="46"/>
      <c r="R112" s="56"/>
    </row>
    <row r="113" spans="1:18">
      <c r="A113" s="230" t="s">
        <v>46</v>
      </c>
      <c r="B113" s="92">
        <v>42161</v>
      </c>
      <c r="C113" s="26" t="s">
        <v>26</v>
      </c>
      <c r="D113" s="30">
        <v>5.7060185185185187E-4</v>
      </c>
      <c r="E113" s="304">
        <v>9</v>
      </c>
      <c r="F113" s="158"/>
      <c r="H113" s="88"/>
      <c r="J113" s="73"/>
      <c r="K113" s="46"/>
      <c r="L113" s="56"/>
      <c r="M113" s="234"/>
      <c r="N113" s="88"/>
      <c r="O113" s="46"/>
      <c r="P113" s="30"/>
      <c r="Q113" s="46"/>
      <c r="R113" s="56"/>
    </row>
    <row r="114" spans="1:18">
      <c r="A114" s="381" t="s">
        <v>48</v>
      </c>
      <c r="B114" s="39">
        <v>42322</v>
      </c>
      <c r="C114" s="45" t="s">
        <v>39</v>
      </c>
      <c r="D114" s="83">
        <v>5.7905092592592589E-4</v>
      </c>
      <c r="E114" s="130">
        <v>8</v>
      </c>
      <c r="F114" s="158"/>
      <c r="M114" s="234"/>
      <c r="N114" s="88"/>
      <c r="O114" s="46"/>
      <c r="P114" s="30"/>
      <c r="Q114" s="46"/>
      <c r="R114" s="56"/>
    </row>
    <row r="115" spans="1:18">
      <c r="A115" s="230" t="s">
        <v>31</v>
      </c>
      <c r="B115" s="92">
        <v>42161</v>
      </c>
      <c r="C115" s="26" t="s">
        <v>26</v>
      </c>
      <c r="D115" s="30">
        <v>5.8912037037037038E-4</v>
      </c>
      <c r="E115" s="304">
        <v>8</v>
      </c>
      <c r="F115" s="158"/>
      <c r="M115" s="234"/>
      <c r="N115" s="88"/>
      <c r="O115" s="46"/>
      <c r="P115" s="30"/>
      <c r="Q115" s="46"/>
      <c r="R115" s="56"/>
    </row>
    <row r="116" spans="1:18">
      <c r="A116" s="230" t="s">
        <v>31</v>
      </c>
      <c r="B116" s="92">
        <v>42161</v>
      </c>
      <c r="C116" s="26" t="s">
        <v>26</v>
      </c>
      <c r="D116" s="30">
        <v>5.8912037037037038E-4</v>
      </c>
      <c r="E116" s="304">
        <v>8</v>
      </c>
      <c r="F116" s="158"/>
      <c r="M116" s="234"/>
      <c r="N116" s="88"/>
      <c r="O116" s="46"/>
      <c r="P116" s="30"/>
      <c r="Q116" s="46"/>
      <c r="R116" s="56"/>
    </row>
    <row r="117" spans="1:18">
      <c r="A117" s="230" t="s">
        <v>59</v>
      </c>
      <c r="B117" s="92">
        <v>42161</v>
      </c>
      <c r="C117" s="26" t="s">
        <v>26</v>
      </c>
      <c r="D117" s="30">
        <v>5.9374999999999999E-4</v>
      </c>
      <c r="E117" s="304">
        <v>9</v>
      </c>
      <c r="F117" s="158"/>
      <c r="M117" s="234"/>
      <c r="N117" s="88"/>
      <c r="O117" s="46"/>
      <c r="P117" s="30"/>
      <c r="Q117" s="46"/>
      <c r="R117" s="56"/>
    </row>
    <row r="118" spans="1:18">
      <c r="A118" s="234" t="s">
        <v>48</v>
      </c>
      <c r="B118" s="39">
        <v>42132</v>
      </c>
      <c r="C118" s="45" t="s">
        <v>37</v>
      </c>
      <c r="D118" s="47">
        <v>6.087962962962963E-4</v>
      </c>
      <c r="E118" s="130">
        <v>8</v>
      </c>
      <c r="F118" s="158"/>
      <c r="M118" s="234"/>
      <c r="N118" s="88"/>
      <c r="O118" s="46"/>
      <c r="P118" s="30"/>
      <c r="Q118" s="46"/>
      <c r="R118" s="56"/>
    </row>
    <row r="119" spans="1:18">
      <c r="A119" s="233" t="s">
        <v>29</v>
      </c>
      <c r="B119" s="92">
        <v>42161</v>
      </c>
      <c r="C119" s="26" t="s">
        <v>26</v>
      </c>
      <c r="D119" s="30">
        <v>6.1805555555555561E-4</v>
      </c>
      <c r="E119" s="304">
        <v>9</v>
      </c>
      <c r="F119" s="158"/>
      <c r="M119" s="234"/>
      <c r="N119" s="88"/>
      <c r="O119" s="46"/>
      <c r="P119" s="30"/>
      <c r="Q119" s="46"/>
      <c r="R119" s="56"/>
    </row>
    <row r="120" spans="1:18">
      <c r="A120" s="234" t="s">
        <v>324</v>
      </c>
      <c r="B120" s="39">
        <v>42322</v>
      </c>
      <c r="C120" s="45" t="s">
        <v>39</v>
      </c>
      <c r="D120" s="371">
        <v>6.2407407407407409E-4</v>
      </c>
      <c r="E120" s="130">
        <v>7</v>
      </c>
      <c r="F120" s="158"/>
      <c r="M120" s="234"/>
      <c r="N120" s="88"/>
      <c r="O120" s="46"/>
      <c r="P120" s="30"/>
      <c r="Q120" s="46"/>
      <c r="R120" s="56"/>
    </row>
    <row r="121" spans="1:18">
      <c r="A121" s="234" t="s">
        <v>296</v>
      </c>
      <c r="B121" s="92">
        <v>42287</v>
      </c>
      <c r="C121" s="45" t="s">
        <v>74</v>
      </c>
      <c r="D121" s="30">
        <v>6.5162037037037022E-4</v>
      </c>
      <c r="E121" s="304">
        <v>7</v>
      </c>
      <c r="F121" s="158"/>
      <c r="M121" s="234"/>
      <c r="N121" s="88"/>
      <c r="O121" s="46"/>
      <c r="P121" s="30"/>
      <c r="Q121" s="46"/>
      <c r="R121" s="56"/>
    </row>
    <row r="122" spans="1:18">
      <c r="A122" s="230" t="s">
        <v>48</v>
      </c>
      <c r="B122" s="92">
        <v>42161</v>
      </c>
      <c r="C122" s="26" t="s">
        <v>26</v>
      </c>
      <c r="D122" s="30">
        <v>6.7592592592592585E-4</v>
      </c>
      <c r="E122" s="304">
        <v>8</v>
      </c>
      <c r="F122" s="158"/>
      <c r="M122" s="234"/>
      <c r="N122" s="88"/>
      <c r="O122" s="46"/>
      <c r="P122" s="30"/>
      <c r="Q122" s="46"/>
      <c r="R122" s="56"/>
    </row>
    <row r="123" spans="1:18">
      <c r="A123" s="234" t="s">
        <v>30</v>
      </c>
      <c r="B123" s="92">
        <v>42287</v>
      </c>
      <c r="C123" s="45" t="s">
        <v>74</v>
      </c>
      <c r="D123" s="30">
        <v>6.8055555555555545E-4</v>
      </c>
      <c r="E123" s="304">
        <v>8</v>
      </c>
      <c r="F123" s="158"/>
      <c r="M123" s="234"/>
      <c r="N123" s="88"/>
      <c r="O123" s="46"/>
      <c r="P123" s="30"/>
      <c r="Q123" s="46"/>
      <c r="R123" s="56"/>
    </row>
    <row r="124" spans="1:18">
      <c r="A124" s="233" t="s">
        <v>30</v>
      </c>
      <c r="B124" s="92">
        <v>42161</v>
      </c>
      <c r="C124" s="26" t="s">
        <v>26</v>
      </c>
      <c r="D124" s="30">
        <v>7.291666666666667E-4</v>
      </c>
      <c r="E124" s="304">
        <v>8</v>
      </c>
      <c r="F124" s="158"/>
      <c r="M124" s="234"/>
      <c r="N124" s="88"/>
      <c r="O124" s="46"/>
      <c r="P124" s="30"/>
      <c r="Q124" s="46"/>
      <c r="R124" s="56"/>
    </row>
    <row r="125" spans="1:18">
      <c r="F125" s="32"/>
      <c r="M125" s="234"/>
      <c r="N125" s="88"/>
      <c r="O125" s="46"/>
      <c r="P125" s="30"/>
      <c r="Q125" s="46"/>
      <c r="R125" s="56"/>
    </row>
    <row r="126" spans="1:18">
      <c r="A126" s="287"/>
      <c r="B126" s="39"/>
      <c r="C126" s="62"/>
      <c r="D126" s="30"/>
      <c r="E126" s="46"/>
      <c r="F126" s="146"/>
      <c r="M126" s="234"/>
      <c r="N126" s="88"/>
      <c r="O126" s="46"/>
      <c r="P126" s="30"/>
      <c r="Q126" s="46"/>
      <c r="R126" s="56"/>
    </row>
    <row r="127" spans="1:18">
      <c r="A127" s="287"/>
      <c r="B127" s="39"/>
      <c r="C127" s="62"/>
      <c r="D127" s="30"/>
      <c r="E127" s="46"/>
      <c r="F127" s="46"/>
      <c r="M127" s="234"/>
      <c r="N127" s="88"/>
      <c r="O127" s="46"/>
      <c r="P127" s="30"/>
      <c r="Q127" s="46"/>
      <c r="R127" s="56"/>
    </row>
    <row r="128" spans="1:18">
      <c r="A128" s="287"/>
      <c r="B128" s="39"/>
      <c r="C128" s="62"/>
      <c r="D128" s="30"/>
      <c r="E128" s="46"/>
      <c r="F128" s="46"/>
      <c r="M128" s="234"/>
      <c r="N128" s="88"/>
      <c r="O128" s="46"/>
      <c r="P128" s="30"/>
      <c r="Q128" s="46"/>
      <c r="R128" s="56"/>
    </row>
    <row r="129" spans="1:18">
      <c r="A129" s="287"/>
      <c r="B129" s="39"/>
      <c r="C129" s="62"/>
      <c r="D129" s="30"/>
      <c r="E129" s="46"/>
      <c r="F129" s="46"/>
      <c r="M129" s="234"/>
      <c r="N129" s="88"/>
      <c r="O129" s="46"/>
      <c r="P129" s="30"/>
      <c r="Q129" s="46"/>
      <c r="R129" s="56"/>
    </row>
    <row r="130" spans="1:18">
      <c r="A130" s="287"/>
      <c r="B130" s="39"/>
      <c r="C130" s="62"/>
      <c r="D130" s="30"/>
      <c r="E130" s="46"/>
      <c r="F130" s="46"/>
      <c r="M130" s="234"/>
      <c r="N130" s="88"/>
      <c r="O130" s="46"/>
      <c r="P130" s="30"/>
      <c r="Q130" s="46"/>
      <c r="R130" s="56"/>
    </row>
    <row r="131" spans="1:18">
      <c r="B131" s="39"/>
      <c r="C131" s="62"/>
      <c r="D131" s="30"/>
      <c r="E131" s="46"/>
      <c r="F131" s="46"/>
      <c r="M131" s="234"/>
      <c r="N131" s="88"/>
      <c r="O131" s="46"/>
      <c r="P131" s="30"/>
      <c r="Q131" s="46"/>
      <c r="R131" s="56"/>
    </row>
    <row r="132" spans="1:18">
      <c r="A132" s="287"/>
      <c r="B132" s="39"/>
      <c r="C132" s="62"/>
      <c r="D132" s="30"/>
      <c r="E132" s="46"/>
      <c r="F132" s="46"/>
      <c r="M132" s="234"/>
      <c r="N132" s="88"/>
      <c r="O132" s="46"/>
      <c r="P132" s="30"/>
      <c r="Q132" s="46"/>
      <c r="R132" s="56"/>
    </row>
    <row r="133" spans="1:18">
      <c r="A133" s="287"/>
      <c r="B133" s="39"/>
      <c r="C133" s="62"/>
      <c r="D133" s="30"/>
      <c r="E133" s="46"/>
      <c r="F133" s="46"/>
      <c r="M133" s="234"/>
      <c r="N133" s="88"/>
      <c r="O133" s="46"/>
      <c r="P133" s="30"/>
      <c r="Q133" s="46"/>
      <c r="R133" s="56"/>
    </row>
    <row r="134" spans="1:18">
      <c r="A134" s="287"/>
      <c r="B134" s="39"/>
      <c r="C134" s="62"/>
      <c r="D134" s="30"/>
      <c r="E134" s="46"/>
      <c r="F134" s="46"/>
      <c r="M134" s="234"/>
      <c r="N134" s="88"/>
      <c r="O134" s="46"/>
      <c r="P134" s="30"/>
      <c r="Q134" s="46"/>
      <c r="R134" s="56"/>
    </row>
    <row r="135" spans="1:18">
      <c r="A135" s="287"/>
      <c r="B135" s="39"/>
      <c r="C135" s="62"/>
      <c r="D135" s="30"/>
      <c r="E135" s="46"/>
      <c r="F135" s="46"/>
      <c r="M135" s="234"/>
      <c r="N135" s="88"/>
      <c r="O135" s="46"/>
      <c r="P135" s="30"/>
      <c r="Q135" s="46"/>
      <c r="R135" s="56"/>
    </row>
    <row r="136" spans="1:18">
      <c r="A136" s="287"/>
      <c r="B136" s="39"/>
      <c r="C136" s="62"/>
      <c r="D136" s="30"/>
      <c r="E136" s="46"/>
      <c r="F136" s="46"/>
      <c r="M136" s="234"/>
      <c r="N136" s="88"/>
      <c r="O136" s="46"/>
      <c r="P136" s="30"/>
      <c r="Q136" s="46"/>
      <c r="R136" s="56"/>
    </row>
    <row r="137" spans="1:18">
      <c r="A137" s="287"/>
      <c r="B137" s="39"/>
      <c r="C137" s="62"/>
      <c r="D137" s="30"/>
      <c r="E137" s="46"/>
      <c r="F137" s="46"/>
      <c r="M137" s="234"/>
      <c r="N137" s="88"/>
      <c r="O137" s="46"/>
      <c r="P137" s="30"/>
      <c r="Q137" s="46"/>
      <c r="R137" s="56"/>
    </row>
    <row r="138" spans="1:18">
      <c r="A138" s="287"/>
      <c r="B138" s="39"/>
      <c r="C138" s="62"/>
      <c r="D138" s="30"/>
      <c r="E138" s="46"/>
      <c r="F138" s="46"/>
      <c r="M138" s="234"/>
      <c r="N138" s="88"/>
      <c r="O138" s="46"/>
      <c r="P138" s="30"/>
      <c r="Q138" s="46"/>
      <c r="R138" s="56"/>
    </row>
    <row r="139" spans="1:18">
      <c r="M139" s="234"/>
      <c r="N139" s="88"/>
      <c r="O139" s="46"/>
      <c r="P139" s="30"/>
      <c r="Q139" s="46"/>
      <c r="R139" s="56"/>
    </row>
    <row r="140" spans="1:18">
      <c r="A140" s="287"/>
      <c r="B140" s="39"/>
      <c r="C140" s="62"/>
      <c r="D140" s="30"/>
      <c r="E140" s="46"/>
      <c r="F140" s="46"/>
      <c r="H140" s="30"/>
      <c r="M140" s="234"/>
      <c r="N140" s="88"/>
      <c r="O140" s="46"/>
      <c r="P140" s="30"/>
      <c r="Q140" s="46"/>
      <c r="R140" s="56"/>
    </row>
    <row r="141" spans="1:18">
      <c r="A141" s="287"/>
      <c r="B141" s="39"/>
      <c r="C141" s="62"/>
      <c r="D141" s="30"/>
      <c r="E141" s="46"/>
      <c r="F141" s="46"/>
      <c r="M141" s="234"/>
      <c r="N141" s="88"/>
      <c r="O141" s="46"/>
      <c r="P141" s="30"/>
      <c r="Q141" s="46"/>
      <c r="R141" s="56"/>
    </row>
    <row r="142" spans="1:18">
      <c r="M142" s="234"/>
      <c r="N142" s="88"/>
      <c r="O142" s="46"/>
      <c r="P142" s="30"/>
      <c r="Q142" s="46"/>
      <c r="R142" s="56"/>
    </row>
    <row r="143" spans="1:18">
      <c r="A143" s="287"/>
      <c r="B143" s="39"/>
      <c r="C143" s="62"/>
      <c r="D143" s="30"/>
      <c r="E143" s="46"/>
      <c r="F143" s="361"/>
      <c r="M143" s="234"/>
      <c r="N143" s="88"/>
      <c r="O143" s="46"/>
      <c r="P143" s="30"/>
      <c r="Q143" s="46"/>
      <c r="R143" s="56"/>
    </row>
    <row r="144" spans="1:18">
      <c r="A144" s="287"/>
      <c r="B144" s="39"/>
      <c r="C144" s="62"/>
      <c r="D144" s="30"/>
      <c r="E144" s="46"/>
      <c r="F144" s="146"/>
    </row>
    <row r="146" spans="1:6">
      <c r="A146" s="309"/>
      <c r="B146" s="39"/>
      <c r="C146" s="62"/>
      <c r="D146" s="30"/>
      <c r="E146" s="38"/>
      <c r="F146" s="362"/>
    </row>
    <row r="149" spans="1:6">
      <c r="A149" s="287"/>
      <c r="B149" s="39"/>
      <c r="C149" s="62"/>
      <c r="D149" s="30"/>
      <c r="E149" s="46"/>
      <c r="F149" s="56"/>
    </row>
    <row r="150" spans="1:6">
      <c r="A150" s="287"/>
      <c r="B150" s="39"/>
      <c r="C150" s="62"/>
      <c r="D150" s="30"/>
      <c r="E150" s="46"/>
      <c r="F150" s="56"/>
    </row>
    <row r="151" spans="1:6">
      <c r="F151" s="56"/>
    </row>
    <row r="152" spans="1:6">
      <c r="F152" s="56"/>
    </row>
    <row r="154" spans="1:6">
      <c r="A154" s="287"/>
      <c r="B154" s="39"/>
      <c r="C154" s="62"/>
      <c r="D154" s="30"/>
      <c r="E154" s="46"/>
      <c r="F154" s="56"/>
    </row>
    <row r="155" spans="1:6">
      <c r="A155" s="287"/>
      <c r="B155" s="39"/>
      <c r="C155" s="62"/>
      <c r="D155" s="30"/>
      <c r="E155" s="46"/>
      <c r="F155" s="56"/>
    </row>
    <row r="156" spans="1:6">
      <c r="A156" s="287"/>
      <c r="B156" s="39"/>
      <c r="C156" s="62"/>
      <c r="D156" s="30"/>
      <c r="E156" s="46"/>
      <c r="F156" s="56"/>
    </row>
    <row r="157" spans="1:6">
      <c r="A157" s="287"/>
      <c r="B157" s="39"/>
      <c r="C157" s="62"/>
      <c r="D157" s="30"/>
      <c r="E157" s="63"/>
      <c r="F157" s="46"/>
    </row>
    <row r="158" spans="1:6">
      <c r="A158" s="287"/>
      <c r="B158" s="39"/>
      <c r="C158" s="62"/>
      <c r="D158" s="30"/>
      <c r="E158" s="63"/>
      <c r="F158" s="46"/>
    </row>
    <row r="161" spans="1:6">
      <c r="A161" s="287"/>
      <c r="B161" s="39"/>
      <c r="C161" s="62"/>
      <c r="D161" s="30"/>
      <c r="E161" s="46"/>
      <c r="F161" s="56"/>
    </row>
    <row r="162" spans="1:6">
      <c r="A162" s="287"/>
      <c r="B162" s="39"/>
      <c r="C162" s="77"/>
      <c r="D162" s="157"/>
      <c r="E162" s="46"/>
    </row>
    <row r="164" spans="1:6">
      <c r="F164" s="56"/>
    </row>
    <row r="165" spans="1:6">
      <c r="F165" s="46"/>
    </row>
    <row r="166" spans="1:6">
      <c r="A166" s="287"/>
      <c r="B166" s="39"/>
      <c r="C166" s="62"/>
      <c r="D166" s="30"/>
      <c r="E166" s="46"/>
      <c r="F166" s="56"/>
    </row>
    <row r="167" spans="1:6">
      <c r="A167" s="287"/>
      <c r="B167" s="39"/>
      <c r="C167" s="463"/>
      <c r="D167" s="30"/>
      <c r="E167" s="46"/>
    </row>
    <row r="168" spans="1:6">
      <c r="A168" s="287"/>
      <c r="B168" s="39"/>
      <c r="C168" s="62"/>
      <c r="D168" s="30"/>
      <c r="E168" s="46"/>
      <c r="F168" s="56"/>
    </row>
    <row r="169" spans="1:6">
      <c r="A169" s="287"/>
      <c r="B169" s="39"/>
      <c r="C169" s="463"/>
      <c r="D169" s="30"/>
      <c r="E169" s="46"/>
      <c r="F169" s="56"/>
    </row>
    <row r="170" spans="1:6">
      <c r="A170" s="287"/>
      <c r="B170" s="39"/>
      <c r="C170" s="26"/>
      <c r="D170" s="30"/>
      <c r="E170" s="46"/>
      <c r="F170" s="56"/>
    </row>
    <row r="171" spans="1:6">
      <c r="A171" s="287"/>
      <c r="B171" s="39"/>
      <c r="C171" s="62"/>
      <c r="D171" s="30"/>
      <c r="E171" s="46"/>
      <c r="F171" s="56"/>
    </row>
    <row r="172" spans="1:6">
      <c r="A172" s="287"/>
      <c r="B172" s="39"/>
      <c r="C172" s="26"/>
      <c r="D172" s="30"/>
      <c r="E172" s="46"/>
      <c r="F172" s="363"/>
    </row>
    <row r="173" spans="1:6">
      <c r="A173" s="287"/>
      <c r="B173" s="39"/>
      <c r="C173" s="62"/>
      <c r="D173" s="30"/>
      <c r="E173" s="63"/>
      <c r="F173" s="56"/>
    </row>
    <row r="175" spans="1:6">
      <c r="A175" s="309"/>
      <c r="B175" s="39"/>
      <c r="C175" s="62"/>
      <c r="D175" s="30"/>
      <c r="E175" s="38"/>
      <c r="F175" s="56"/>
    </row>
    <row r="176" spans="1:6">
      <c r="A176" s="230"/>
      <c r="B176" s="39"/>
      <c r="C176" s="26"/>
      <c r="D176" s="30"/>
      <c r="E176" s="46"/>
      <c r="F176" s="146"/>
    </row>
    <row r="177" spans="1:11">
      <c r="A177" s="287"/>
      <c r="B177" s="39"/>
      <c r="C177" s="62"/>
      <c r="D177" s="30"/>
      <c r="E177" s="46"/>
      <c r="F177" s="146"/>
    </row>
    <row r="178" spans="1:11">
      <c r="A178" s="287"/>
      <c r="B178" s="39"/>
      <c r="C178" s="62"/>
      <c r="D178" s="30"/>
      <c r="E178" s="46"/>
      <c r="F178" s="146"/>
    </row>
    <row r="179" spans="1:11">
      <c r="A179" s="287"/>
      <c r="B179" s="39"/>
      <c r="C179" s="77"/>
      <c r="D179" s="30"/>
      <c r="E179" s="84"/>
      <c r="F179" s="146"/>
    </row>
    <row r="180" spans="1:11">
      <c r="A180" s="287"/>
      <c r="B180" s="39"/>
      <c r="C180" s="464"/>
      <c r="D180" s="30"/>
      <c r="E180" s="46"/>
      <c r="F180" s="146"/>
    </row>
    <row r="181" spans="1:11">
      <c r="B181" s="92"/>
      <c r="D181" s="30"/>
      <c r="E181" s="63"/>
    </row>
    <row r="182" spans="1:11">
      <c r="B182" s="92"/>
      <c r="D182" s="30"/>
    </row>
    <row r="185" spans="1:11">
      <c r="B185" s="92"/>
      <c r="D185" s="30"/>
    </row>
    <row r="186" spans="1:11">
      <c r="B186" s="92"/>
      <c r="D186" s="30"/>
    </row>
    <row r="187" spans="1:11">
      <c r="B187" s="92"/>
      <c r="D187" s="30"/>
    </row>
    <row r="188" spans="1:11">
      <c r="B188" s="92"/>
      <c r="D188" s="30"/>
    </row>
    <row r="189" spans="1:11">
      <c r="B189" s="92"/>
      <c r="D189" s="30"/>
    </row>
    <row r="190" spans="1:11">
      <c r="F190" s="32"/>
      <c r="K190" s="32"/>
    </row>
    <row r="191" spans="1:11">
      <c r="F191" s="32"/>
      <c r="G191" s="32"/>
      <c r="H191" s="45"/>
      <c r="J191" s="83"/>
      <c r="K191" s="32"/>
    </row>
    <row r="192" spans="1:11">
      <c r="F192" s="32"/>
      <c r="G192" s="32"/>
      <c r="H192" s="45"/>
      <c r="J192" s="83"/>
      <c r="K192" s="32"/>
    </row>
    <row r="193" spans="6:18">
      <c r="F193" s="32"/>
      <c r="G193" s="375"/>
      <c r="H193" s="45"/>
      <c r="J193" s="371"/>
      <c r="K193" s="32"/>
    </row>
    <row r="194" spans="6:18">
      <c r="F194" s="32"/>
      <c r="G194" s="32"/>
      <c r="H194" s="45"/>
      <c r="J194" s="83"/>
      <c r="K194" s="32"/>
    </row>
    <row r="195" spans="6:18">
      <c r="F195" s="32"/>
      <c r="G195" s="32"/>
      <c r="H195" s="45"/>
      <c r="J195" s="83"/>
      <c r="K195" s="32"/>
    </row>
    <row r="196" spans="6:18">
      <c r="F196" s="32"/>
      <c r="G196" s="32"/>
      <c r="H196" s="45"/>
      <c r="J196" s="83"/>
      <c r="K196" s="32"/>
    </row>
    <row r="197" spans="6:18">
      <c r="F197" s="32"/>
      <c r="G197" s="375"/>
      <c r="H197" s="45"/>
      <c r="J197" s="371"/>
      <c r="K197" s="32"/>
    </row>
    <row r="198" spans="6:18">
      <c r="F198" s="32"/>
      <c r="G198" s="376"/>
      <c r="H198" s="45"/>
      <c r="J198" s="372"/>
      <c r="K198" s="32"/>
    </row>
    <row r="199" spans="6:18">
      <c r="F199" s="32"/>
      <c r="G199" s="375"/>
      <c r="H199" s="45"/>
      <c r="J199" s="371"/>
      <c r="K199" s="32"/>
    </row>
    <row r="200" spans="6:18">
      <c r="F200" s="32"/>
      <c r="K200" s="32"/>
    </row>
    <row r="201" spans="6:18">
      <c r="F201" s="32"/>
      <c r="K201" s="32"/>
    </row>
    <row r="202" spans="6:18">
      <c r="R202" s="368"/>
    </row>
  </sheetData>
  <sortState ref="S2:X202">
    <sortCondition ref="V2:V202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88"/>
  <sheetViews>
    <sheetView workbookViewId="0"/>
  </sheetViews>
  <sheetFormatPr defaultRowHeight="15"/>
  <cols>
    <col min="1" max="1" width="7.140625" style="45" bestFit="1" customWidth="1"/>
    <col min="2" max="2" width="8.140625" style="32" bestFit="1" customWidth="1"/>
    <col min="3" max="3" width="10.42578125" style="32" bestFit="1" customWidth="1"/>
    <col min="4" max="4" width="9.140625" style="32"/>
    <col min="5" max="5" width="4.140625" style="114" bestFit="1" customWidth="1"/>
    <col min="6" max="6" width="5.28515625" bestFit="1" customWidth="1"/>
    <col min="7" max="7" width="5.7109375" style="291" bestFit="1" customWidth="1"/>
    <col min="8" max="8" width="8.140625" style="369" bestFit="1" customWidth="1"/>
    <col min="9" max="9" width="12.28515625" style="369" bestFit="1" customWidth="1"/>
    <col min="10" max="10" width="8.140625" style="369" bestFit="1" customWidth="1"/>
    <col min="11" max="11" width="4.140625" bestFit="1" customWidth="1"/>
    <col min="12" max="12" width="5.28515625" bestFit="1" customWidth="1"/>
    <col min="13" max="13" width="5.140625" style="370" bestFit="1" customWidth="1"/>
    <col min="14" max="14" width="8.140625" style="369" bestFit="1" customWidth="1"/>
    <col min="15" max="15" width="10.42578125" style="369" bestFit="1" customWidth="1"/>
    <col min="16" max="16" width="8.140625" style="369" bestFit="1" customWidth="1"/>
    <col min="17" max="17" width="4.140625" style="114" bestFit="1" customWidth="1"/>
    <col min="18" max="18" width="5.28515625" bestFit="1" customWidth="1"/>
    <col min="19" max="19" width="4.140625" style="291" bestFit="1" customWidth="1"/>
    <col min="20" max="20" width="8.140625" style="369" bestFit="1" customWidth="1"/>
    <col min="21" max="21" width="10.42578125" style="369" bestFit="1" customWidth="1"/>
    <col min="22" max="22" width="8.140625" style="369" bestFit="1" customWidth="1"/>
    <col min="23" max="23" width="4.140625" bestFit="1" customWidth="1"/>
    <col min="24" max="24" width="5.28515625" bestFit="1" customWidth="1"/>
    <col min="25" max="25" width="4.85546875" style="369" bestFit="1" customWidth="1"/>
    <col min="26" max="26" width="8.140625" style="369" bestFit="1" customWidth="1"/>
    <col min="27" max="27" width="7.5703125" style="369" bestFit="1" customWidth="1"/>
    <col min="28" max="28" width="8.140625" style="369" bestFit="1" customWidth="1"/>
    <col min="29" max="29" width="4.140625" bestFit="1" customWidth="1"/>
    <col min="30" max="30" width="3.140625" customWidth="1"/>
  </cols>
  <sheetData>
    <row r="1" spans="1:30">
      <c r="A1" s="26" t="s">
        <v>351</v>
      </c>
      <c r="B1" s="27" t="s">
        <v>5</v>
      </c>
      <c r="C1" s="12" t="s">
        <v>24</v>
      </c>
      <c r="D1" s="30" t="s">
        <v>133</v>
      </c>
      <c r="E1" s="130" t="s">
        <v>1</v>
      </c>
      <c r="F1" s="166" t="s">
        <v>134</v>
      </c>
      <c r="G1" s="26" t="s">
        <v>132</v>
      </c>
      <c r="H1" s="27" t="s">
        <v>66</v>
      </c>
      <c r="I1" s="12" t="s">
        <v>24</v>
      </c>
      <c r="J1" s="30" t="s">
        <v>133</v>
      </c>
      <c r="K1" s="52" t="s">
        <v>1</v>
      </c>
      <c r="L1" s="166" t="s">
        <v>134</v>
      </c>
      <c r="M1" s="230" t="s">
        <v>132</v>
      </c>
      <c r="N1" s="27" t="s">
        <v>75</v>
      </c>
      <c r="O1" s="12" t="s">
        <v>24</v>
      </c>
      <c r="P1" s="30" t="s">
        <v>133</v>
      </c>
      <c r="Q1" s="12" t="s">
        <v>1</v>
      </c>
      <c r="R1" s="318" t="s">
        <v>134</v>
      </c>
      <c r="S1" s="291" t="s">
        <v>132</v>
      </c>
      <c r="T1" s="34" t="s">
        <v>131</v>
      </c>
      <c r="U1" s="369" t="s">
        <v>24</v>
      </c>
      <c r="V1" s="35" t="s">
        <v>133</v>
      </c>
      <c r="W1" s="114" t="s">
        <v>1</v>
      </c>
      <c r="X1" s="166" t="s">
        <v>134</v>
      </c>
      <c r="Y1" s="369" t="s">
        <v>132</v>
      </c>
      <c r="Z1" s="85" t="s">
        <v>141</v>
      </c>
      <c r="AA1" s="369" t="s">
        <v>24</v>
      </c>
      <c r="AB1" s="35" t="s">
        <v>133</v>
      </c>
      <c r="AC1" s="114" t="s">
        <v>1</v>
      </c>
      <c r="AD1" s="94"/>
    </row>
    <row r="2" spans="1:30">
      <c r="A2" s="26" t="s">
        <v>119</v>
      </c>
      <c r="B2" s="39">
        <v>42132</v>
      </c>
      <c r="C2" s="46" t="s">
        <v>37</v>
      </c>
      <c r="D2" s="30">
        <v>3.3680555555555563E-4</v>
      </c>
      <c r="E2" s="307">
        <v>16</v>
      </c>
      <c r="F2" s="166"/>
      <c r="G2" s="26" t="s">
        <v>119</v>
      </c>
      <c r="H2" s="92">
        <v>42322</v>
      </c>
      <c r="I2" s="369" t="s">
        <v>39</v>
      </c>
      <c r="J2" s="83">
        <v>7.4525462962962957E-4</v>
      </c>
      <c r="K2" s="145">
        <v>16</v>
      </c>
      <c r="L2" s="94"/>
      <c r="M2" s="230" t="s">
        <v>119</v>
      </c>
      <c r="N2" s="39">
        <v>42131</v>
      </c>
      <c r="O2" s="58" t="s">
        <v>37</v>
      </c>
      <c r="P2" s="83">
        <v>1.6990740740740742E-3</v>
      </c>
      <c r="Q2" s="145">
        <v>16</v>
      </c>
      <c r="R2" s="319"/>
      <c r="S2" s="26" t="s">
        <v>121</v>
      </c>
      <c r="T2" s="27">
        <v>42154</v>
      </c>
      <c r="U2" s="107" t="s">
        <v>100</v>
      </c>
      <c r="V2" s="36">
        <v>4.3184027777777778E-3</v>
      </c>
      <c r="W2" s="145">
        <v>12</v>
      </c>
      <c r="X2" s="94"/>
      <c r="Y2" s="369" t="s">
        <v>114</v>
      </c>
      <c r="Z2" s="92">
        <v>42351</v>
      </c>
      <c r="AA2" s="369" t="s">
        <v>69</v>
      </c>
      <c r="AB2" s="30">
        <v>9.7002314814814816E-3</v>
      </c>
      <c r="AC2" s="304">
        <v>11</v>
      </c>
      <c r="AD2" s="94"/>
    </row>
    <row r="3" spans="1:30">
      <c r="A3" s="45" t="s">
        <v>119</v>
      </c>
      <c r="B3" s="92">
        <v>42322</v>
      </c>
      <c r="C3" s="32" t="s">
        <v>39</v>
      </c>
      <c r="D3" s="83">
        <v>3.3993055555555556E-4</v>
      </c>
      <c r="E3" s="307">
        <v>16</v>
      </c>
      <c r="F3" s="166"/>
      <c r="G3" s="26" t="s">
        <v>119</v>
      </c>
      <c r="H3" s="27">
        <v>42132</v>
      </c>
      <c r="I3" s="75" t="s">
        <v>37</v>
      </c>
      <c r="J3" s="30">
        <v>7.5462962962962973E-4</v>
      </c>
      <c r="K3" s="145">
        <v>16</v>
      </c>
      <c r="L3" s="94"/>
      <c r="M3" s="230" t="s">
        <v>117</v>
      </c>
      <c r="N3" s="88">
        <v>42028</v>
      </c>
      <c r="O3" s="64" t="s">
        <v>37</v>
      </c>
      <c r="P3" s="30">
        <v>1.7164351851851852E-3</v>
      </c>
      <c r="Q3" s="145">
        <v>13</v>
      </c>
      <c r="R3" s="319" t="s">
        <v>73</v>
      </c>
      <c r="S3" s="169" t="s">
        <v>114</v>
      </c>
      <c r="T3" s="27">
        <v>42351</v>
      </c>
      <c r="U3" s="28" t="s">
        <v>69</v>
      </c>
      <c r="V3" s="73">
        <v>4.9247685185185184E-3</v>
      </c>
      <c r="W3" s="307">
        <v>11</v>
      </c>
      <c r="X3" s="409" t="s">
        <v>82</v>
      </c>
      <c r="Y3" s="169" t="s">
        <v>114</v>
      </c>
      <c r="Z3" s="61">
        <v>42336</v>
      </c>
      <c r="AA3" s="28" t="s">
        <v>68</v>
      </c>
      <c r="AB3" s="73">
        <v>1.0208333333333333E-2</v>
      </c>
      <c r="AC3" s="304">
        <v>11</v>
      </c>
      <c r="AD3" s="94"/>
    </row>
    <row r="4" spans="1:30">
      <c r="A4" s="45" t="s">
        <v>314</v>
      </c>
      <c r="B4" s="92">
        <v>42322</v>
      </c>
      <c r="C4" s="32" t="s">
        <v>39</v>
      </c>
      <c r="D4" s="83">
        <v>3.5138888888888888E-4</v>
      </c>
      <c r="E4" s="289">
        <v>36</v>
      </c>
      <c r="F4" s="166"/>
      <c r="G4" s="291" t="s">
        <v>314</v>
      </c>
      <c r="H4" s="92">
        <v>42322</v>
      </c>
      <c r="I4" s="369" t="s">
        <v>39</v>
      </c>
      <c r="J4" s="150">
        <v>7.6446759259259263E-4</v>
      </c>
      <c r="K4" s="289">
        <v>36</v>
      </c>
      <c r="L4" s="94"/>
      <c r="M4" s="45" t="s">
        <v>121</v>
      </c>
      <c r="N4" s="92">
        <v>42328</v>
      </c>
      <c r="O4" s="234" t="s">
        <v>37</v>
      </c>
      <c r="P4" s="73">
        <v>1.8738425925925925E-3</v>
      </c>
      <c r="Q4" s="145">
        <v>12</v>
      </c>
      <c r="R4" s="317"/>
      <c r="S4" s="169" t="s">
        <v>114</v>
      </c>
      <c r="T4" s="61">
        <v>42336</v>
      </c>
      <c r="U4" s="28" t="s">
        <v>68</v>
      </c>
      <c r="V4" s="36">
        <v>5.0891203703703697E-3</v>
      </c>
      <c r="W4" s="307">
        <v>11</v>
      </c>
      <c r="X4" s="94" t="s">
        <v>82</v>
      </c>
      <c r="Y4" s="169" t="s">
        <v>114</v>
      </c>
      <c r="Z4" s="92">
        <v>42314</v>
      </c>
      <c r="AA4" s="234" t="s">
        <v>37</v>
      </c>
      <c r="AB4" s="30">
        <v>1.0457175925925925E-2</v>
      </c>
      <c r="AC4" s="304">
        <v>11</v>
      </c>
      <c r="AD4" s="94"/>
    </row>
    <row r="5" spans="1:30">
      <c r="A5" s="45" t="s">
        <v>121</v>
      </c>
      <c r="B5" s="92">
        <v>42322</v>
      </c>
      <c r="C5" s="32" t="s">
        <v>39</v>
      </c>
      <c r="D5" s="83">
        <v>3.7604166666666667E-4</v>
      </c>
      <c r="E5" s="145">
        <v>12</v>
      </c>
      <c r="F5" s="166"/>
      <c r="G5" s="26" t="s">
        <v>121</v>
      </c>
      <c r="H5" s="92">
        <v>42322</v>
      </c>
      <c r="I5" s="369" t="s">
        <v>39</v>
      </c>
      <c r="J5" s="83">
        <v>8.449074074074075E-4</v>
      </c>
      <c r="K5" s="130">
        <v>12</v>
      </c>
      <c r="L5" s="94"/>
      <c r="M5" s="230" t="s">
        <v>121</v>
      </c>
      <c r="N5" s="92">
        <v>42314</v>
      </c>
      <c r="O5" s="234" t="s">
        <v>37</v>
      </c>
      <c r="P5" s="30">
        <v>1.8900462962962961E-3</v>
      </c>
      <c r="Q5" s="145">
        <v>12</v>
      </c>
      <c r="R5" s="317"/>
      <c r="S5" s="169" t="s">
        <v>114</v>
      </c>
      <c r="T5" s="92">
        <v>42314</v>
      </c>
      <c r="U5" s="234" t="s">
        <v>37</v>
      </c>
      <c r="V5" s="30">
        <v>5.1782407407407411E-3</v>
      </c>
      <c r="W5" s="304">
        <v>11</v>
      </c>
      <c r="X5" s="409" t="s">
        <v>82</v>
      </c>
      <c r="Z5" s="92"/>
      <c r="AB5" s="30"/>
      <c r="AC5" s="368"/>
      <c r="AD5" s="368"/>
    </row>
    <row r="6" spans="1:30">
      <c r="A6" s="45" t="s">
        <v>121</v>
      </c>
      <c r="B6" s="39">
        <v>42344</v>
      </c>
      <c r="C6" s="64" t="s">
        <v>331</v>
      </c>
      <c r="D6" s="30">
        <v>3.7708333333333327E-4</v>
      </c>
      <c r="E6" s="316">
        <v>12</v>
      </c>
      <c r="F6" s="166"/>
      <c r="G6" s="297" t="s">
        <v>121</v>
      </c>
      <c r="H6" s="29">
        <v>42273</v>
      </c>
      <c r="I6" s="32" t="s">
        <v>34</v>
      </c>
      <c r="J6" s="30">
        <v>8.541666666666667E-4</v>
      </c>
      <c r="K6" s="130">
        <v>12</v>
      </c>
      <c r="L6" s="94"/>
      <c r="M6" s="230" t="s">
        <v>121</v>
      </c>
      <c r="N6" s="39">
        <v>42131</v>
      </c>
      <c r="O6" s="58" t="s">
        <v>37</v>
      </c>
      <c r="P6" s="83">
        <v>1.9039351851851854E-3</v>
      </c>
      <c r="Q6" s="145">
        <v>12</v>
      </c>
      <c r="R6" s="317"/>
      <c r="S6" s="169"/>
      <c r="T6" s="61"/>
      <c r="U6" s="28"/>
      <c r="V6" s="36"/>
      <c r="W6" s="52"/>
      <c r="X6" s="32"/>
      <c r="Z6" s="92"/>
      <c r="AB6" s="30"/>
    </row>
    <row r="7" spans="1:30">
      <c r="A7" s="26" t="s">
        <v>121</v>
      </c>
      <c r="B7" s="39">
        <v>42147</v>
      </c>
      <c r="C7" s="58" t="s">
        <v>34</v>
      </c>
      <c r="D7" s="30">
        <v>3.7731481481481486E-4</v>
      </c>
      <c r="E7" s="145">
        <v>12</v>
      </c>
      <c r="F7" s="166"/>
      <c r="G7" s="291" t="s">
        <v>121</v>
      </c>
      <c r="H7" s="92">
        <v>42328</v>
      </c>
      <c r="I7" s="234" t="s">
        <v>37</v>
      </c>
      <c r="J7" s="30">
        <v>8.6226851851851861E-4</v>
      </c>
      <c r="K7" s="316">
        <v>12</v>
      </c>
      <c r="L7" s="94"/>
      <c r="M7" s="230" t="s">
        <v>121</v>
      </c>
      <c r="N7" s="39">
        <v>42146</v>
      </c>
      <c r="O7" s="58" t="s">
        <v>34</v>
      </c>
      <c r="P7" s="83">
        <v>1.9259259259259262E-3</v>
      </c>
      <c r="Q7" s="145">
        <v>12</v>
      </c>
      <c r="R7" s="317"/>
      <c r="S7" s="169"/>
      <c r="T7" s="61"/>
      <c r="U7" s="71"/>
      <c r="V7" s="36"/>
      <c r="W7" s="52"/>
      <c r="X7" s="32"/>
      <c r="Z7" s="92"/>
      <c r="AB7" s="30"/>
    </row>
    <row r="8" spans="1:30">
      <c r="A8" s="45" t="s">
        <v>121</v>
      </c>
      <c r="B8" s="92">
        <v>42328</v>
      </c>
      <c r="C8" s="234" t="s">
        <v>37</v>
      </c>
      <c r="D8" s="30">
        <v>3.7962962962962956E-4</v>
      </c>
      <c r="E8" s="145">
        <v>12</v>
      </c>
      <c r="F8" s="166"/>
      <c r="G8" s="26" t="s">
        <v>121</v>
      </c>
      <c r="H8" s="27">
        <v>42149</v>
      </c>
      <c r="I8" s="55" t="s">
        <v>44</v>
      </c>
      <c r="J8" s="30">
        <v>8.6261574074074073E-4</v>
      </c>
      <c r="K8" s="145">
        <v>12</v>
      </c>
      <c r="L8" s="94"/>
      <c r="M8" s="288" t="s">
        <v>121</v>
      </c>
      <c r="N8" s="29">
        <v>42273</v>
      </c>
      <c r="O8" s="32" t="s">
        <v>34</v>
      </c>
      <c r="P8" s="30">
        <v>1.9849537037037036E-3</v>
      </c>
      <c r="Q8" s="289">
        <v>12</v>
      </c>
      <c r="R8" s="317"/>
      <c r="S8" s="26"/>
      <c r="T8" s="61"/>
      <c r="U8" s="28"/>
      <c r="V8" s="36"/>
      <c r="W8" s="52"/>
      <c r="X8" s="32"/>
      <c r="Z8" s="92"/>
      <c r="AB8" s="30"/>
    </row>
    <row r="9" spans="1:30">
      <c r="A9" s="26" t="s">
        <v>121</v>
      </c>
      <c r="B9" s="39">
        <v>42161</v>
      </c>
      <c r="C9" s="63" t="s">
        <v>63</v>
      </c>
      <c r="D9" s="30">
        <v>3.8425925925925927E-4</v>
      </c>
      <c r="E9" s="303">
        <v>12</v>
      </c>
      <c r="F9" s="166"/>
      <c r="G9" s="26" t="s">
        <v>121</v>
      </c>
      <c r="H9" s="39">
        <v>42133</v>
      </c>
      <c r="I9" s="12" t="s">
        <v>60</v>
      </c>
      <c r="J9" s="30">
        <v>8.7615740740740742E-4</v>
      </c>
      <c r="K9" s="145">
        <v>12</v>
      </c>
      <c r="L9" s="94"/>
      <c r="M9" s="169" t="s">
        <v>114</v>
      </c>
      <c r="N9" s="92">
        <v>42314</v>
      </c>
      <c r="O9" s="234" t="s">
        <v>37</v>
      </c>
      <c r="P9" s="30">
        <v>2.2939814814814815E-3</v>
      </c>
      <c r="Q9" s="304">
        <v>11</v>
      </c>
      <c r="R9" s="317"/>
      <c r="S9" s="26"/>
      <c r="T9" s="76"/>
      <c r="U9" s="28"/>
      <c r="V9" s="36"/>
      <c r="W9" s="52"/>
      <c r="X9" s="32"/>
      <c r="Z9" s="92"/>
      <c r="AB9" s="30"/>
    </row>
    <row r="10" spans="1:30">
      <c r="A10" s="230" t="s">
        <v>121</v>
      </c>
      <c r="B10" s="92">
        <v>42314</v>
      </c>
      <c r="C10" s="234" t="s">
        <v>37</v>
      </c>
      <c r="D10" s="30">
        <v>3.8657407407407407E-4</v>
      </c>
      <c r="E10" s="145">
        <v>12</v>
      </c>
      <c r="F10" s="166"/>
      <c r="G10" s="230" t="s">
        <v>121</v>
      </c>
      <c r="H10" s="92">
        <v>42314</v>
      </c>
      <c r="I10" s="234" t="s">
        <v>37</v>
      </c>
      <c r="J10" s="30">
        <v>8.7962962962962962E-4</v>
      </c>
      <c r="K10" s="145">
        <v>12</v>
      </c>
      <c r="L10" s="94"/>
      <c r="M10" s="26" t="s">
        <v>115</v>
      </c>
      <c r="N10" s="61">
        <v>42336</v>
      </c>
      <c r="O10" s="28" t="s">
        <v>68</v>
      </c>
      <c r="P10" s="68">
        <v>2.3240740740740743E-3</v>
      </c>
      <c r="Q10" s="145">
        <v>10</v>
      </c>
      <c r="R10" s="317"/>
      <c r="S10" s="45"/>
      <c r="T10" s="85"/>
      <c r="U10" s="32"/>
      <c r="V10" s="83"/>
      <c r="W10" s="46"/>
      <c r="X10" s="32"/>
    </row>
    <row r="11" spans="1:30">
      <c r="A11" s="297" t="s">
        <v>121</v>
      </c>
      <c r="B11" s="29">
        <v>42273</v>
      </c>
      <c r="C11" s="32" t="s">
        <v>34</v>
      </c>
      <c r="D11" s="30">
        <v>3.8773148148148152E-4</v>
      </c>
      <c r="E11" s="289">
        <v>12</v>
      </c>
      <c r="F11" s="166"/>
      <c r="G11" s="26" t="s">
        <v>121</v>
      </c>
      <c r="H11" s="39">
        <v>42147</v>
      </c>
      <c r="I11" s="58" t="s">
        <v>34</v>
      </c>
      <c r="J11" s="73">
        <v>8.8078703703703702E-4</v>
      </c>
      <c r="K11" s="130">
        <v>12</v>
      </c>
      <c r="L11" s="94"/>
      <c r="M11" s="314" t="s">
        <v>115</v>
      </c>
      <c r="N11" s="39">
        <v>42350</v>
      </c>
      <c r="O11" s="230" t="s">
        <v>334</v>
      </c>
      <c r="P11" s="30">
        <v>2.3391203703703703E-3</v>
      </c>
      <c r="Q11" s="130">
        <v>10</v>
      </c>
      <c r="R11" s="317"/>
      <c r="X11" s="32"/>
    </row>
    <row r="12" spans="1:30">
      <c r="A12" s="26" t="s">
        <v>121</v>
      </c>
      <c r="B12" s="39">
        <v>42132</v>
      </c>
      <c r="C12" s="46" t="s">
        <v>37</v>
      </c>
      <c r="D12" s="30">
        <v>3.9236111111111107E-4</v>
      </c>
      <c r="E12" s="307">
        <v>12</v>
      </c>
      <c r="F12" s="166"/>
      <c r="G12" s="26" t="s">
        <v>121</v>
      </c>
      <c r="H12" s="27">
        <v>42132</v>
      </c>
      <c r="I12" s="75" t="s">
        <v>37</v>
      </c>
      <c r="J12" s="30">
        <v>8.8078703703703702E-4</v>
      </c>
      <c r="K12" s="145">
        <v>12</v>
      </c>
      <c r="L12" s="94"/>
      <c r="M12" s="26" t="s">
        <v>115</v>
      </c>
      <c r="N12" s="92">
        <v>42314</v>
      </c>
      <c r="O12" s="234" t="s">
        <v>37</v>
      </c>
      <c r="P12" s="30">
        <v>2.409722222222222E-3</v>
      </c>
      <c r="Q12" s="304">
        <v>10</v>
      </c>
      <c r="R12" s="317"/>
      <c r="S12" s="45"/>
      <c r="T12" s="85"/>
      <c r="U12" s="32"/>
      <c r="V12" s="83"/>
      <c r="W12" s="46"/>
      <c r="X12" s="32"/>
    </row>
    <row r="13" spans="1:30">
      <c r="A13" s="26" t="s">
        <v>121</v>
      </c>
      <c r="B13" s="27">
        <v>42077</v>
      </c>
      <c r="C13" s="75" t="s">
        <v>37</v>
      </c>
      <c r="D13" s="30">
        <v>3.950231481481482E-4</v>
      </c>
      <c r="E13" s="307">
        <v>12</v>
      </c>
      <c r="F13" s="166"/>
      <c r="G13" s="26" t="s">
        <v>121</v>
      </c>
      <c r="H13" s="27">
        <v>42077</v>
      </c>
      <c r="I13" s="75" t="s">
        <v>37</v>
      </c>
      <c r="J13" s="30">
        <v>8.8923611111111104E-4</v>
      </c>
      <c r="K13" s="145">
        <v>12</v>
      </c>
      <c r="L13" s="94"/>
      <c r="M13" s="286" t="s">
        <v>114</v>
      </c>
      <c r="N13" s="27">
        <v>42351</v>
      </c>
      <c r="O13" s="12" t="s">
        <v>69</v>
      </c>
      <c r="P13" s="30">
        <v>2.4305555555555556E-3</v>
      </c>
      <c r="Q13" s="145">
        <v>11</v>
      </c>
      <c r="R13" s="377" t="s">
        <v>82</v>
      </c>
      <c r="S13" s="45"/>
      <c r="T13" s="85"/>
      <c r="U13" s="32"/>
      <c r="V13" s="83"/>
      <c r="W13" s="46"/>
      <c r="X13" s="32"/>
    </row>
    <row r="14" spans="1:30">
      <c r="A14" s="26" t="s">
        <v>125</v>
      </c>
      <c r="B14" s="92">
        <v>42314</v>
      </c>
      <c r="C14" s="234" t="s">
        <v>37</v>
      </c>
      <c r="D14" s="30">
        <v>4.317129629629629E-4</v>
      </c>
      <c r="E14" s="304">
        <v>12</v>
      </c>
      <c r="F14" s="166"/>
      <c r="G14" s="26" t="s">
        <v>114</v>
      </c>
      <c r="H14" s="92">
        <v>42322</v>
      </c>
      <c r="I14" s="369" t="s">
        <v>39</v>
      </c>
      <c r="J14" s="83">
        <v>1.0129629629629631E-3</v>
      </c>
      <c r="K14" s="130">
        <v>11</v>
      </c>
      <c r="L14" s="94"/>
      <c r="M14" s="230"/>
      <c r="N14" s="27"/>
      <c r="O14" s="12"/>
      <c r="P14" s="30"/>
      <c r="Q14" s="12"/>
      <c r="R14" s="472"/>
      <c r="S14" s="45"/>
      <c r="T14" s="85"/>
      <c r="U14" s="32"/>
      <c r="V14" s="83"/>
      <c r="W14" s="46"/>
      <c r="X14" s="32"/>
    </row>
    <row r="15" spans="1:30">
      <c r="A15" s="26" t="s">
        <v>125</v>
      </c>
      <c r="B15" s="27">
        <v>42077</v>
      </c>
      <c r="C15" s="75" t="s">
        <v>37</v>
      </c>
      <c r="D15" s="30">
        <v>4.3634259259259261E-4</v>
      </c>
      <c r="E15" s="307">
        <v>12</v>
      </c>
      <c r="F15" s="166"/>
      <c r="G15" s="26" t="s">
        <v>115</v>
      </c>
      <c r="H15" s="92">
        <v>42322</v>
      </c>
      <c r="I15" s="369" t="s">
        <v>39</v>
      </c>
      <c r="J15" s="83">
        <v>1.0187500000000001E-3</v>
      </c>
      <c r="K15" s="130">
        <v>10</v>
      </c>
      <c r="L15" s="94"/>
      <c r="M15" s="286"/>
      <c r="N15" s="27"/>
      <c r="O15" s="12"/>
      <c r="P15" s="30"/>
      <c r="Q15" s="12"/>
      <c r="R15" s="472"/>
      <c r="S15" s="45"/>
      <c r="T15" s="85"/>
      <c r="U15" s="32"/>
      <c r="V15" s="83"/>
      <c r="W15" s="46"/>
      <c r="X15" s="32"/>
    </row>
    <row r="16" spans="1:30">
      <c r="A16" s="26" t="s">
        <v>125</v>
      </c>
      <c r="B16" s="39">
        <v>42132</v>
      </c>
      <c r="C16" s="46" t="s">
        <v>37</v>
      </c>
      <c r="D16" s="30">
        <v>4.3750000000000001E-4</v>
      </c>
      <c r="E16" s="307">
        <v>12</v>
      </c>
      <c r="F16" s="166"/>
      <c r="G16" s="169" t="s">
        <v>114</v>
      </c>
      <c r="H16" s="92">
        <v>42314</v>
      </c>
      <c r="I16" s="234" t="s">
        <v>37</v>
      </c>
      <c r="J16" s="30">
        <v>1.0196759259259258E-3</v>
      </c>
      <c r="K16" s="304">
        <v>11</v>
      </c>
      <c r="L16" s="418" t="s">
        <v>82</v>
      </c>
      <c r="M16" s="286"/>
      <c r="N16" s="27"/>
      <c r="O16" s="75"/>
      <c r="P16" s="73"/>
      <c r="Q16" s="12"/>
      <c r="R16" s="472"/>
      <c r="S16" s="45"/>
      <c r="T16" s="85"/>
      <c r="U16" s="32"/>
      <c r="V16" s="83"/>
      <c r="W16" s="46"/>
      <c r="X16" s="32"/>
    </row>
    <row r="17" spans="1:24">
      <c r="A17" s="26" t="s">
        <v>125</v>
      </c>
      <c r="B17" s="92">
        <v>42328</v>
      </c>
      <c r="C17" s="234" t="s">
        <v>37</v>
      </c>
      <c r="D17" s="30">
        <v>4.4097222222222221E-4</v>
      </c>
      <c r="E17" s="307">
        <v>12</v>
      </c>
      <c r="F17" s="166"/>
      <c r="G17" s="26" t="s">
        <v>115</v>
      </c>
      <c r="H17" s="27">
        <v>42169</v>
      </c>
      <c r="I17" s="12" t="s">
        <v>26</v>
      </c>
      <c r="J17" s="30">
        <v>1.0300925925925926E-3</v>
      </c>
      <c r="K17" s="307">
        <v>10</v>
      </c>
      <c r="L17" s="168"/>
      <c r="M17" s="230"/>
      <c r="N17" s="27"/>
      <c r="O17" s="75"/>
      <c r="P17" s="30"/>
      <c r="Q17" s="12"/>
      <c r="R17" s="472"/>
      <c r="S17" s="45"/>
      <c r="T17" s="85"/>
      <c r="U17" s="32"/>
      <c r="V17" s="83"/>
      <c r="W17" s="46"/>
      <c r="X17" s="32"/>
    </row>
    <row r="18" spans="1:24">
      <c r="A18" s="45" t="s">
        <v>115</v>
      </c>
      <c r="B18" s="92">
        <v>42322</v>
      </c>
      <c r="C18" s="32" t="s">
        <v>39</v>
      </c>
      <c r="D18" s="83">
        <v>4.4479166666666663E-4</v>
      </c>
      <c r="E18" s="304">
        <v>10</v>
      </c>
      <c r="F18" s="166"/>
      <c r="G18" s="26" t="s">
        <v>115</v>
      </c>
      <c r="H18" s="27">
        <v>42350</v>
      </c>
      <c r="I18" s="75" t="s">
        <v>334</v>
      </c>
      <c r="J18" s="30">
        <v>1.0324074074074074E-3</v>
      </c>
      <c r="K18" s="145">
        <v>10</v>
      </c>
      <c r="L18" s="168"/>
      <c r="M18" s="230"/>
      <c r="N18" s="27"/>
      <c r="O18" s="12"/>
      <c r="P18" s="30"/>
      <c r="Q18" s="12"/>
      <c r="R18" s="472"/>
      <c r="S18" s="45"/>
      <c r="T18" s="85"/>
      <c r="U18" s="32"/>
      <c r="V18" s="83"/>
      <c r="W18" s="46"/>
      <c r="X18" s="32"/>
    </row>
    <row r="19" spans="1:24">
      <c r="A19" s="26" t="s">
        <v>125</v>
      </c>
      <c r="B19" s="76">
        <v>42098</v>
      </c>
      <c r="C19" s="28" t="s">
        <v>26</v>
      </c>
      <c r="D19" s="73">
        <v>4.4560185185185192E-4</v>
      </c>
      <c r="E19" s="145">
        <v>12</v>
      </c>
      <c r="F19" s="166"/>
      <c r="G19" s="469" t="s">
        <v>125</v>
      </c>
      <c r="H19" s="27">
        <v>42028</v>
      </c>
      <c r="I19" s="64" t="s">
        <v>37</v>
      </c>
      <c r="J19" s="30">
        <v>1.0497685185185187E-3</v>
      </c>
      <c r="K19" s="145">
        <v>12</v>
      </c>
      <c r="L19" s="470" t="s">
        <v>73</v>
      </c>
      <c r="M19" s="230"/>
      <c r="N19" s="27"/>
      <c r="O19" s="12"/>
      <c r="P19" s="30"/>
      <c r="Q19" s="12"/>
      <c r="R19" s="472"/>
      <c r="S19" s="45"/>
      <c r="T19" s="85"/>
      <c r="U19" s="32"/>
      <c r="V19" s="83"/>
      <c r="W19" s="46"/>
      <c r="X19" s="32"/>
    </row>
    <row r="20" spans="1:24">
      <c r="A20" s="314" t="s">
        <v>115</v>
      </c>
      <c r="B20" s="39">
        <v>42350</v>
      </c>
      <c r="C20" s="230" t="s">
        <v>334</v>
      </c>
      <c r="D20" s="30">
        <v>4.4560185185185192E-4</v>
      </c>
      <c r="E20" s="130">
        <v>10</v>
      </c>
      <c r="F20" s="166"/>
      <c r="G20" s="26" t="s">
        <v>114</v>
      </c>
      <c r="H20" s="27">
        <v>42154</v>
      </c>
      <c r="I20" s="28" t="s">
        <v>26</v>
      </c>
      <c r="J20" s="30">
        <v>1.0555555555555555E-3</v>
      </c>
      <c r="K20" s="307">
        <v>11</v>
      </c>
      <c r="L20" s="168"/>
      <c r="M20" s="230"/>
      <c r="N20" s="25"/>
      <c r="O20" s="12"/>
      <c r="P20" s="73"/>
      <c r="Q20" s="12"/>
      <c r="R20" s="472"/>
      <c r="S20" s="45"/>
      <c r="T20" s="85"/>
      <c r="U20" s="32"/>
      <c r="V20" s="83"/>
      <c r="W20" s="46"/>
      <c r="X20" s="32"/>
    </row>
    <row r="21" spans="1:24">
      <c r="A21" s="45" t="s">
        <v>114</v>
      </c>
      <c r="B21" s="92">
        <v>42322</v>
      </c>
      <c r="C21" s="32" t="s">
        <v>39</v>
      </c>
      <c r="D21" s="83">
        <v>4.4768518518518513E-4</v>
      </c>
      <c r="E21" s="289">
        <v>11</v>
      </c>
      <c r="F21" s="166"/>
      <c r="G21" s="26" t="s">
        <v>125</v>
      </c>
      <c r="H21" s="39">
        <v>42133</v>
      </c>
      <c r="I21" s="12" t="s">
        <v>60</v>
      </c>
      <c r="J21" s="30">
        <v>1.0590277777777777E-3</v>
      </c>
      <c r="K21" s="145">
        <v>12</v>
      </c>
      <c r="L21" s="168"/>
      <c r="M21" s="230"/>
      <c r="N21" s="27"/>
      <c r="O21" s="12"/>
      <c r="P21" s="30"/>
      <c r="Q21" s="12"/>
      <c r="R21" s="472"/>
      <c r="S21" s="45"/>
      <c r="T21" s="85"/>
      <c r="U21" s="32"/>
      <c r="V21" s="83"/>
      <c r="W21" s="46"/>
      <c r="X21" s="32"/>
    </row>
    <row r="22" spans="1:24">
      <c r="A22" s="26" t="s">
        <v>125</v>
      </c>
      <c r="B22" s="92">
        <v>42322</v>
      </c>
      <c r="C22" s="32" t="s">
        <v>39</v>
      </c>
      <c r="D22" s="83">
        <v>4.4861111111111116E-4</v>
      </c>
      <c r="E22" s="289">
        <v>12</v>
      </c>
      <c r="F22" s="166"/>
      <c r="G22" s="26" t="s">
        <v>115</v>
      </c>
      <c r="H22" s="61">
        <v>42336</v>
      </c>
      <c r="I22" s="28" t="s">
        <v>68</v>
      </c>
      <c r="J22" s="73">
        <v>1.0613425925925927E-3</v>
      </c>
      <c r="K22" s="307">
        <v>10</v>
      </c>
      <c r="L22" s="94"/>
      <c r="M22" s="230"/>
      <c r="N22" s="27"/>
      <c r="O22" s="12"/>
      <c r="P22" s="30"/>
      <c r="Q22" s="12"/>
      <c r="R22" s="32"/>
      <c r="S22" s="45"/>
      <c r="T22" s="85"/>
      <c r="U22" s="32"/>
      <c r="V22" s="83"/>
      <c r="W22" s="46"/>
      <c r="X22" s="32"/>
    </row>
    <row r="23" spans="1:24">
      <c r="A23" s="26" t="s">
        <v>115</v>
      </c>
      <c r="B23" s="92">
        <v>42314</v>
      </c>
      <c r="C23" s="234" t="s">
        <v>37</v>
      </c>
      <c r="D23" s="30">
        <v>4.5486111111111102E-4</v>
      </c>
      <c r="E23" s="304">
        <v>10</v>
      </c>
      <c r="F23" s="166"/>
      <c r="G23" s="26" t="s">
        <v>115</v>
      </c>
      <c r="H23" s="27">
        <v>42132</v>
      </c>
      <c r="I23" s="75" t="s">
        <v>37</v>
      </c>
      <c r="J23" s="30">
        <v>1.0717592592592593E-3</v>
      </c>
      <c r="K23" s="145">
        <v>10</v>
      </c>
      <c r="L23" s="168"/>
      <c r="M23" s="230"/>
      <c r="N23" s="27"/>
      <c r="O23" s="12"/>
      <c r="P23" s="30"/>
      <c r="Q23" s="12"/>
      <c r="R23" s="32"/>
      <c r="S23" s="45"/>
      <c r="T23" s="85"/>
      <c r="U23" s="32"/>
      <c r="V23" s="83"/>
      <c r="W23" s="46"/>
      <c r="X23" s="32"/>
    </row>
    <row r="24" spans="1:24">
      <c r="A24" s="26" t="s">
        <v>115</v>
      </c>
      <c r="B24" s="61">
        <v>42336</v>
      </c>
      <c r="C24" s="28" t="s">
        <v>68</v>
      </c>
      <c r="D24" s="73">
        <v>4.5601851851851852E-4</v>
      </c>
      <c r="E24" s="307">
        <v>10</v>
      </c>
      <c r="F24" s="166"/>
      <c r="G24" s="26" t="s">
        <v>115</v>
      </c>
      <c r="H24" s="92">
        <v>42314</v>
      </c>
      <c r="I24" s="234" t="s">
        <v>37</v>
      </c>
      <c r="J24" s="30">
        <v>1.0787037037037037E-3</v>
      </c>
      <c r="K24" s="304">
        <v>10</v>
      </c>
      <c r="L24" s="94"/>
      <c r="M24" s="230"/>
      <c r="N24" s="27"/>
      <c r="O24" s="12"/>
      <c r="P24" s="30"/>
      <c r="Q24" s="12"/>
      <c r="R24" s="32"/>
      <c r="S24" s="45"/>
      <c r="T24" s="85"/>
      <c r="U24" s="32"/>
      <c r="V24" s="83"/>
      <c r="W24" s="46"/>
      <c r="X24" s="32"/>
    </row>
    <row r="25" spans="1:24">
      <c r="A25" s="26" t="s">
        <v>115</v>
      </c>
      <c r="B25" s="39">
        <v>42132</v>
      </c>
      <c r="C25" s="46" t="s">
        <v>37</v>
      </c>
      <c r="D25" s="30">
        <v>4.5717592592592592E-4</v>
      </c>
      <c r="E25" s="307">
        <v>10</v>
      </c>
      <c r="F25" s="166"/>
      <c r="G25" s="26" t="s">
        <v>115</v>
      </c>
      <c r="H25" s="29">
        <v>42273</v>
      </c>
      <c r="I25" s="32" t="s">
        <v>34</v>
      </c>
      <c r="J25" s="30">
        <v>1.0810185185185185E-3</v>
      </c>
      <c r="K25" s="307">
        <v>10</v>
      </c>
      <c r="L25" s="168"/>
      <c r="M25" s="230"/>
      <c r="N25" s="27"/>
      <c r="O25" s="12"/>
      <c r="P25" s="30"/>
      <c r="Q25" s="12"/>
      <c r="R25" s="32"/>
      <c r="S25" s="45"/>
      <c r="T25" s="85"/>
      <c r="U25" s="32"/>
      <c r="V25" s="83"/>
      <c r="W25" s="46"/>
      <c r="X25" s="32"/>
    </row>
    <row r="26" spans="1:24">
      <c r="A26" s="26" t="s">
        <v>115</v>
      </c>
      <c r="B26" s="27">
        <v>42168</v>
      </c>
      <c r="C26" s="12" t="s">
        <v>26</v>
      </c>
      <c r="D26" s="30">
        <v>4.6064814814814818E-4</v>
      </c>
      <c r="E26" s="145">
        <v>10</v>
      </c>
      <c r="F26" s="166"/>
      <c r="G26" s="234" t="s">
        <v>115</v>
      </c>
      <c r="H26" s="92">
        <v>42287</v>
      </c>
      <c r="I26" s="234" t="s">
        <v>74</v>
      </c>
      <c r="J26" s="30">
        <v>1.0879629629629629E-3</v>
      </c>
      <c r="K26" s="130">
        <v>10</v>
      </c>
      <c r="L26" s="94"/>
      <c r="M26" s="230"/>
      <c r="N26" s="27"/>
      <c r="O26" s="12"/>
      <c r="P26" s="30"/>
      <c r="Q26" s="12"/>
      <c r="R26" s="32"/>
      <c r="S26" s="45"/>
      <c r="T26" s="85"/>
      <c r="U26" s="32"/>
      <c r="V26" s="83"/>
      <c r="W26" s="46"/>
      <c r="X26" s="32"/>
    </row>
    <row r="27" spans="1:24">
      <c r="A27" s="45" t="s">
        <v>124</v>
      </c>
      <c r="B27" s="92">
        <v>42314</v>
      </c>
      <c r="C27" s="234" t="s">
        <v>37</v>
      </c>
      <c r="D27" s="30">
        <v>4.6180555555555553E-4</v>
      </c>
      <c r="E27" s="304">
        <v>10</v>
      </c>
      <c r="F27" s="166"/>
      <c r="G27" s="26" t="s">
        <v>115</v>
      </c>
      <c r="H27" s="27">
        <v>42154</v>
      </c>
      <c r="I27" s="28" t="s">
        <v>26</v>
      </c>
      <c r="J27" s="36">
        <v>1.1064814814814815E-3</v>
      </c>
      <c r="K27" s="145">
        <v>10</v>
      </c>
      <c r="L27" s="168"/>
      <c r="M27" s="230"/>
      <c r="N27" s="27"/>
      <c r="O27" s="12"/>
      <c r="P27" s="30"/>
      <c r="Q27" s="12"/>
      <c r="R27" s="32"/>
      <c r="S27" s="45"/>
      <c r="T27" s="85"/>
      <c r="U27" s="32"/>
      <c r="V27" s="83"/>
      <c r="W27" s="46"/>
      <c r="X27" s="32"/>
    </row>
    <row r="28" spans="1:24">
      <c r="A28" s="26" t="s">
        <v>112</v>
      </c>
      <c r="B28" s="92">
        <v>42314</v>
      </c>
      <c r="C28" s="234" t="s">
        <v>37</v>
      </c>
      <c r="D28" s="30">
        <v>4.6180555555555553E-4</v>
      </c>
      <c r="E28" s="304">
        <v>10</v>
      </c>
      <c r="F28" s="166"/>
      <c r="G28" s="26" t="s">
        <v>114</v>
      </c>
      <c r="H28" s="27">
        <v>42132</v>
      </c>
      <c r="I28" s="75" t="s">
        <v>37</v>
      </c>
      <c r="J28" s="30">
        <v>1.1226851851851851E-3</v>
      </c>
      <c r="K28" s="145">
        <v>11</v>
      </c>
      <c r="L28" s="168"/>
      <c r="M28" s="230"/>
      <c r="N28" s="27"/>
      <c r="O28" s="12"/>
      <c r="P28" s="30"/>
      <c r="Q28" s="12"/>
      <c r="R28" s="32"/>
      <c r="S28" s="45"/>
      <c r="T28" s="85"/>
      <c r="U28" s="32"/>
      <c r="V28" s="83"/>
      <c r="W28" s="46"/>
      <c r="X28" s="32"/>
    </row>
    <row r="29" spans="1:24">
      <c r="A29" s="314" t="s">
        <v>124</v>
      </c>
      <c r="B29" s="39">
        <v>42350</v>
      </c>
      <c r="C29" s="230" t="s">
        <v>334</v>
      </c>
      <c r="D29" s="30">
        <v>4.6412037037037038E-4</v>
      </c>
      <c r="E29" s="130">
        <v>10</v>
      </c>
      <c r="F29" s="166"/>
      <c r="G29" s="26" t="s">
        <v>114</v>
      </c>
      <c r="H29" s="27">
        <v>42351</v>
      </c>
      <c r="I29" s="75" t="s">
        <v>69</v>
      </c>
      <c r="J29" s="30">
        <v>1.1666666666666668E-3</v>
      </c>
      <c r="K29" s="145">
        <v>11</v>
      </c>
      <c r="L29" s="410" t="s">
        <v>82</v>
      </c>
      <c r="M29" s="230"/>
      <c r="N29" s="27"/>
      <c r="O29" s="12"/>
      <c r="P29" s="30"/>
      <c r="Q29" s="12"/>
      <c r="R29" s="32"/>
      <c r="S29" s="45"/>
      <c r="T29" s="85"/>
      <c r="U29" s="32"/>
      <c r="V29" s="83"/>
      <c r="W29" s="46"/>
      <c r="X29" s="32"/>
    </row>
    <row r="30" spans="1:24">
      <c r="A30" s="26" t="s">
        <v>115</v>
      </c>
      <c r="B30" s="29">
        <v>42273</v>
      </c>
      <c r="C30" s="32" t="s">
        <v>34</v>
      </c>
      <c r="D30" s="30">
        <v>4.6643518518518518E-4</v>
      </c>
      <c r="E30" s="307">
        <v>10</v>
      </c>
      <c r="F30" s="166"/>
      <c r="G30" s="296" t="s">
        <v>129</v>
      </c>
      <c r="H30" s="27">
        <v>42028</v>
      </c>
      <c r="I30" s="64" t="s">
        <v>37</v>
      </c>
      <c r="J30" s="30">
        <v>1.5127314814814814E-3</v>
      </c>
      <c r="K30" s="145">
        <v>8</v>
      </c>
      <c r="L30" s="471" t="s">
        <v>73</v>
      </c>
      <c r="M30" s="230"/>
      <c r="N30" s="27"/>
      <c r="O30" s="12"/>
      <c r="P30" s="30"/>
      <c r="Q30" s="12"/>
      <c r="R30" s="32"/>
      <c r="S30" s="45"/>
      <c r="T30" s="85"/>
      <c r="U30" s="32"/>
      <c r="V30" s="83"/>
      <c r="W30" s="46"/>
      <c r="X30" s="32"/>
    </row>
    <row r="31" spans="1:24">
      <c r="A31" s="26" t="s">
        <v>115</v>
      </c>
      <c r="B31" s="27">
        <v>42154</v>
      </c>
      <c r="C31" s="28" t="s">
        <v>26</v>
      </c>
      <c r="D31" s="36">
        <v>4.6643518518518518E-4</v>
      </c>
      <c r="E31" s="145">
        <v>10</v>
      </c>
      <c r="F31" s="166"/>
      <c r="G31" s="26"/>
      <c r="H31" s="27"/>
      <c r="I31" s="75"/>
      <c r="J31" s="30"/>
      <c r="K31" s="145"/>
      <c r="L31" s="168"/>
      <c r="M31" s="230"/>
      <c r="N31" s="27"/>
      <c r="O31" s="12"/>
      <c r="P31" s="30"/>
      <c r="Q31" s="12"/>
      <c r="R31" s="32"/>
      <c r="S31" s="45"/>
      <c r="T31" s="85"/>
      <c r="U31" s="32"/>
      <c r="V31" s="83"/>
      <c r="W31" s="46"/>
      <c r="X31" s="32"/>
    </row>
    <row r="32" spans="1:24">
      <c r="A32" s="169" t="s">
        <v>114</v>
      </c>
      <c r="B32" s="92">
        <v>42314</v>
      </c>
      <c r="C32" s="234" t="s">
        <v>37</v>
      </c>
      <c r="D32" s="30">
        <v>4.6643518518518518E-4</v>
      </c>
      <c r="E32" s="304">
        <v>11</v>
      </c>
      <c r="F32" s="418" t="s">
        <v>82</v>
      </c>
      <c r="G32" s="26"/>
      <c r="H32" s="27"/>
      <c r="I32" s="75"/>
      <c r="J32" s="30"/>
      <c r="K32" s="145"/>
      <c r="L32" s="168"/>
      <c r="M32" s="230"/>
      <c r="N32" s="27"/>
      <c r="O32" s="12"/>
      <c r="P32" s="30"/>
      <c r="Q32" s="12"/>
      <c r="R32" s="32"/>
      <c r="S32" s="45"/>
      <c r="T32" s="85"/>
      <c r="U32" s="32"/>
      <c r="V32" s="83"/>
      <c r="W32" s="46"/>
      <c r="X32" s="32"/>
    </row>
    <row r="33" spans="1:24">
      <c r="A33" s="26" t="s">
        <v>113</v>
      </c>
      <c r="B33" s="61">
        <v>42336</v>
      </c>
      <c r="C33" s="28" t="s">
        <v>68</v>
      </c>
      <c r="D33" s="73">
        <v>4.6643518518518518E-4</v>
      </c>
      <c r="E33" s="307">
        <v>9</v>
      </c>
      <c r="F33" s="172"/>
      <c r="G33" s="26"/>
      <c r="H33" s="27"/>
      <c r="I33" s="75"/>
      <c r="J33" s="30"/>
      <c r="K33" s="145"/>
      <c r="L33" s="168"/>
      <c r="M33" s="230"/>
      <c r="N33" s="27"/>
      <c r="O33" s="12"/>
      <c r="P33" s="30"/>
      <c r="Q33" s="12"/>
      <c r="R33" s="32"/>
      <c r="S33" s="45"/>
      <c r="T33" s="85"/>
      <c r="U33" s="32"/>
      <c r="V33" s="83"/>
      <c r="W33" s="46"/>
      <c r="X33" s="32"/>
    </row>
    <row r="34" spans="1:24">
      <c r="A34" s="26" t="s">
        <v>114</v>
      </c>
      <c r="B34" s="27">
        <v>42154</v>
      </c>
      <c r="C34" s="28" t="s">
        <v>26</v>
      </c>
      <c r="D34" s="30">
        <v>4.6759259259259258E-4</v>
      </c>
      <c r="E34" s="307">
        <v>11</v>
      </c>
      <c r="F34" s="172"/>
      <c r="G34" s="26"/>
      <c r="H34" s="27"/>
      <c r="I34" s="75"/>
      <c r="J34" s="30"/>
      <c r="K34" s="145"/>
      <c r="L34" s="168"/>
      <c r="M34" s="230"/>
      <c r="N34" s="27"/>
      <c r="O34" s="12"/>
      <c r="P34" s="30"/>
      <c r="Q34" s="12"/>
      <c r="R34" s="32"/>
      <c r="S34" s="45"/>
      <c r="T34" s="85"/>
      <c r="U34" s="32"/>
      <c r="V34" s="83"/>
      <c r="W34" s="46"/>
      <c r="X34" s="32"/>
    </row>
    <row r="35" spans="1:24">
      <c r="A35" s="45" t="s">
        <v>124</v>
      </c>
      <c r="B35" s="92">
        <v>42322</v>
      </c>
      <c r="C35" s="32" t="s">
        <v>39</v>
      </c>
      <c r="D35" s="83">
        <v>4.7106481481481484E-4</v>
      </c>
      <c r="E35" s="289">
        <v>10</v>
      </c>
      <c r="F35" s="172"/>
      <c r="G35" s="26"/>
      <c r="H35" s="27"/>
      <c r="I35" s="75"/>
      <c r="J35" s="30"/>
      <c r="K35" s="145"/>
      <c r="L35" s="168"/>
      <c r="M35" s="230"/>
      <c r="N35" s="27"/>
      <c r="O35" s="12"/>
      <c r="P35" s="30"/>
      <c r="Q35" s="12"/>
      <c r="R35" s="32"/>
      <c r="S35" s="45"/>
      <c r="T35" s="85"/>
      <c r="U35" s="32"/>
      <c r="V35" s="83"/>
      <c r="W35" s="46"/>
      <c r="X35" s="32"/>
    </row>
    <row r="36" spans="1:24">
      <c r="A36" s="26" t="s">
        <v>113</v>
      </c>
      <c r="B36" s="27">
        <v>42161</v>
      </c>
      <c r="C36" s="12" t="s">
        <v>26</v>
      </c>
      <c r="D36" s="30">
        <v>4.7337962962962958E-4</v>
      </c>
      <c r="E36" s="145">
        <v>9</v>
      </c>
      <c r="F36" s="172"/>
      <c r="G36" s="26"/>
      <c r="H36" s="27"/>
      <c r="I36" s="75"/>
      <c r="J36" s="30"/>
      <c r="K36" s="145"/>
      <c r="L36" s="168"/>
      <c r="M36" s="230"/>
      <c r="N36" s="27"/>
      <c r="O36" s="12"/>
      <c r="P36" s="30"/>
      <c r="Q36" s="12"/>
      <c r="R36" s="32"/>
      <c r="S36" s="45"/>
      <c r="T36" s="85"/>
      <c r="U36" s="32"/>
      <c r="V36" s="83"/>
      <c r="W36" s="46"/>
      <c r="X36" s="32"/>
    </row>
    <row r="37" spans="1:24">
      <c r="A37" s="45" t="s">
        <v>124</v>
      </c>
      <c r="B37" s="61">
        <v>42336</v>
      </c>
      <c r="C37" s="28" t="s">
        <v>68</v>
      </c>
      <c r="D37" s="73">
        <v>4.7453703703703704E-4</v>
      </c>
      <c r="E37" s="307">
        <v>10</v>
      </c>
      <c r="F37" s="172"/>
      <c r="G37" s="26"/>
      <c r="H37" s="27"/>
      <c r="I37" s="75"/>
      <c r="J37" s="30"/>
      <c r="K37" s="145"/>
      <c r="L37" s="168"/>
      <c r="M37" s="230"/>
      <c r="N37" s="27"/>
      <c r="O37" s="12"/>
      <c r="P37" s="30"/>
      <c r="Q37" s="12"/>
      <c r="R37" s="32"/>
      <c r="S37" s="45"/>
      <c r="T37" s="85"/>
      <c r="U37" s="32"/>
      <c r="V37" s="83"/>
      <c r="W37" s="46"/>
      <c r="X37" s="32"/>
    </row>
    <row r="38" spans="1:24">
      <c r="A38" s="26" t="s">
        <v>128</v>
      </c>
      <c r="B38" s="39">
        <v>42132</v>
      </c>
      <c r="C38" s="46" t="s">
        <v>37</v>
      </c>
      <c r="D38" s="30">
        <v>4.7685185185185195E-4</v>
      </c>
      <c r="E38" s="307">
        <v>9</v>
      </c>
      <c r="F38" s="172"/>
      <c r="G38" s="26"/>
      <c r="H38" s="27"/>
      <c r="I38" s="75"/>
      <c r="J38" s="30"/>
      <c r="K38" s="145"/>
      <c r="L38" s="168"/>
      <c r="M38" s="230"/>
      <c r="N38" s="27"/>
      <c r="O38" s="12"/>
      <c r="P38" s="30"/>
      <c r="Q38" s="12"/>
      <c r="R38" s="32"/>
      <c r="S38" s="45"/>
      <c r="T38" s="85"/>
      <c r="U38" s="32"/>
      <c r="V38" s="83"/>
      <c r="W38" s="46"/>
      <c r="X38" s="32"/>
    </row>
    <row r="39" spans="1:24">
      <c r="A39" s="26" t="s">
        <v>113</v>
      </c>
      <c r="B39" s="92">
        <v>42314</v>
      </c>
      <c r="C39" s="234" t="s">
        <v>37</v>
      </c>
      <c r="D39" s="30">
        <v>4.7685185185185195E-4</v>
      </c>
      <c r="E39" s="304">
        <v>9</v>
      </c>
      <c r="F39" s="172"/>
      <c r="G39" s="26"/>
      <c r="H39" s="27"/>
      <c r="I39" s="75"/>
      <c r="J39" s="30"/>
      <c r="K39" s="145"/>
      <c r="L39" s="168"/>
      <c r="M39" s="230"/>
      <c r="N39" s="27"/>
      <c r="O39" s="12"/>
      <c r="P39" s="30"/>
      <c r="Q39" s="12"/>
      <c r="R39" s="32"/>
      <c r="S39" s="45"/>
      <c r="T39" s="85"/>
      <c r="U39" s="32"/>
      <c r="V39" s="83"/>
      <c r="W39" s="46"/>
      <c r="X39" s="32"/>
    </row>
    <row r="40" spans="1:24">
      <c r="A40" s="45" t="s">
        <v>112</v>
      </c>
      <c r="B40" s="29">
        <v>42273</v>
      </c>
      <c r="C40" s="32" t="s">
        <v>34</v>
      </c>
      <c r="D40" s="30">
        <v>4.7800925925925919E-4</v>
      </c>
      <c r="E40" s="289">
        <v>10</v>
      </c>
      <c r="F40" s="172"/>
      <c r="G40" s="169"/>
      <c r="H40" s="27"/>
      <c r="I40" s="174"/>
      <c r="J40" s="30"/>
      <c r="K40" s="307"/>
      <c r="L40" s="94"/>
      <c r="M40" s="230"/>
      <c r="N40" s="27"/>
      <c r="O40" s="12"/>
      <c r="P40" s="30"/>
      <c r="Q40" s="12"/>
      <c r="R40" s="32"/>
      <c r="S40" s="45"/>
      <c r="T40" s="85"/>
      <c r="U40" s="32"/>
      <c r="V40" s="83"/>
      <c r="W40" s="46"/>
      <c r="X40" s="32"/>
    </row>
    <row r="41" spans="1:24">
      <c r="A41" s="32" t="s">
        <v>112</v>
      </c>
      <c r="B41" s="61">
        <v>42336</v>
      </c>
      <c r="C41" s="28" t="s">
        <v>68</v>
      </c>
      <c r="D41" s="73">
        <v>4.8032407407407404E-4</v>
      </c>
      <c r="E41" s="307">
        <v>10</v>
      </c>
      <c r="F41" s="172"/>
      <c r="G41" s="314"/>
      <c r="H41" s="27"/>
      <c r="I41" s="52"/>
      <c r="J41" s="30"/>
      <c r="K41" s="307"/>
      <c r="L41" s="168"/>
      <c r="N41" s="27"/>
      <c r="O41" s="12"/>
      <c r="P41" s="30"/>
      <c r="Q41" s="12"/>
      <c r="R41" s="32"/>
      <c r="S41" s="45"/>
      <c r="T41" s="85"/>
      <c r="U41" s="32"/>
      <c r="V41" s="83"/>
      <c r="W41" s="46"/>
      <c r="X41" s="32"/>
    </row>
    <row r="42" spans="1:24">
      <c r="A42" s="45" t="s">
        <v>124</v>
      </c>
      <c r="B42" s="39">
        <v>42132</v>
      </c>
      <c r="C42" s="46" t="s">
        <v>37</v>
      </c>
      <c r="D42" s="30">
        <v>4.8495370370370375E-4</v>
      </c>
      <c r="E42" s="307">
        <v>10</v>
      </c>
      <c r="F42" s="172"/>
      <c r="G42" s="314"/>
      <c r="H42" s="27"/>
      <c r="I42" s="52"/>
      <c r="J42" s="30"/>
      <c r="K42" s="307"/>
      <c r="L42" s="94"/>
      <c r="M42" s="230"/>
      <c r="N42" s="27"/>
      <c r="O42" s="12"/>
      <c r="P42" s="30"/>
      <c r="Q42" s="12"/>
      <c r="R42" s="32"/>
      <c r="S42" s="45"/>
      <c r="T42" s="85"/>
      <c r="U42" s="32"/>
      <c r="V42" s="83"/>
      <c r="W42" s="46"/>
      <c r="X42" s="32"/>
    </row>
    <row r="43" spans="1:24">
      <c r="A43" s="45" t="s">
        <v>124</v>
      </c>
      <c r="B43" s="27">
        <v>42168</v>
      </c>
      <c r="C43" s="12" t="s">
        <v>26</v>
      </c>
      <c r="D43" s="30">
        <v>4.8611111111111104E-4</v>
      </c>
      <c r="E43" s="145">
        <v>10</v>
      </c>
      <c r="F43" s="172"/>
      <c r="G43" s="169"/>
      <c r="H43" s="27"/>
      <c r="I43" s="12"/>
      <c r="J43" s="30"/>
      <c r="K43" s="307"/>
      <c r="L43" s="94"/>
      <c r="M43" s="230"/>
      <c r="N43" s="27"/>
      <c r="O43" s="12"/>
      <c r="P43" s="30"/>
      <c r="Q43" s="12"/>
      <c r="R43" s="32"/>
      <c r="S43" s="45"/>
      <c r="T43" s="85"/>
      <c r="U43" s="32"/>
      <c r="V43" s="83"/>
      <c r="W43" s="46"/>
      <c r="X43" s="32"/>
    </row>
    <row r="44" spans="1:24">
      <c r="A44" s="45" t="s">
        <v>124</v>
      </c>
      <c r="B44" s="29">
        <v>42273</v>
      </c>
      <c r="C44" s="32" t="s">
        <v>34</v>
      </c>
      <c r="D44" s="30">
        <v>5.0000000000000012E-4</v>
      </c>
      <c r="E44" s="289">
        <v>10</v>
      </c>
      <c r="F44" s="172"/>
      <c r="G44" s="315"/>
      <c r="H44" s="27"/>
      <c r="I44" s="12"/>
      <c r="J44" s="30"/>
      <c r="K44" s="307"/>
      <c r="L44" s="168"/>
      <c r="M44" s="230"/>
      <c r="N44" s="27"/>
      <c r="O44" s="12"/>
      <c r="P44" s="30"/>
      <c r="Q44" s="12"/>
      <c r="R44" s="32"/>
      <c r="S44" s="45"/>
      <c r="T44" s="85"/>
      <c r="U44" s="32"/>
      <c r="V44" s="83"/>
      <c r="W44" s="46"/>
      <c r="X44" s="32"/>
    </row>
    <row r="45" spans="1:24">
      <c r="A45" s="45" t="s">
        <v>124</v>
      </c>
      <c r="B45" s="27">
        <v>42154</v>
      </c>
      <c r="C45" s="28" t="s">
        <v>26</v>
      </c>
      <c r="D45" s="36">
        <v>5.011574074074073E-4</v>
      </c>
      <c r="E45" s="145">
        <v>10</v>
      </c>
      <c r="F45" s="172"/>
      <c r="G45" s="26"/>
      <c r="H45" s="27"/>
      <c r="I45" s="12"/>
      <c r="J45" s="30"/>
      <c r="K45" s="307"/>
      <c r="L45" s="168"/>
      <c r="M45" s="230"/>
      <c r="N45" s="27"/>
      <c r="O45" s="12"/>
      <c r="P45" s="30"/>
      <c r="Q45" s="12"/>
      <c r="R45" s="32"/>
      <c r="S45" s="45"/>
      <c r="T45" s="85"/>
      <c r="U45" s="32"/>
      <c r="V45" s="83"/>
      <c r="W45" s="46"/>
      <c r="X45" s="32"/>
    </row>
    <row r="46" spans="1:24">
      <c r="A46" s="26" t="s">
        <v>114</v>
      </c>
      <c r="B46" s="39">
        <v>42132</v>
      </c>
      <c r="C46" s="46" t="s">
        <v>37</v>
      </c>
      <c r="D46" s="30">
        <v>5.0462962962962961E-4</v>
      </c>
      <c r="E46" s="307">
        <v>11</v>
      </c>
      <c r="F46" s="172"/>
      <c r="G46" s="297"/>
      <c r="H46" s="27"/>
      <c r="I46" s="12"/>
      <c r="J46" s="30"/>
      <c r="K46" s="145"/>
      <c r="L46" s="94"/>
      <c r="M46" s="230"/>
      <c r="N46" s="27"/>
      <c r="O46" s="12"/>
      <c r="P46" s="30"/>
      <c r="Q46" s="12"/>
      <c r="R46" s="32"/>
      <c r="S46" s="45"/>
      <c r="T46" s="85"/>
      <c r="U46" s="32"/>
      <c r="V46" s="83"/>
      <c r="W46" s="46"/>
      <c r="X46" s="32"/>
    </row>
    <row r="47" spans="1:24">
      <c r="A47" s="26" t="s">
        <v>113</v>
      </c>
      <c r="B47" s="27">
        <v>42154</v>
      </c>
      <c r="C47" s="28" t="s">
        <v>26</v>
      </c>
      <c r="D47" s="36">
        <v>5.1273148148148141E-4</v>
      </c>
      <c r="E47" s="307">
        <v>9</v>
      </c>
      <c r="F47" s="172"/>
      <c r="G47" s="297"/>
      <c r="H47" s="39"/>
      <c r="I47" s="52"/>
      <c r="J47" s="30"/>
      <c r="K47" s="307"/>
      <c r="L47" s="94"/>
      <c r="M47" s="230"/>
      <c r="N47" s="27"/>
      <c r="O47" s="12"/>
      <c r="P47" s="30"/>
      <c r="Q47" s="12"/>
      <c r="R47" s="32"/>
      <c r="S47" s="45"/>
      <c r="T47" s="85"/>
      <c r="U47" s="32"/>
      <c r="V47" s="83"/>
      <c r="W47" s="46"/>
      <c r="X47" s="32"/>
    </row>
    <row r="48" spans="1:24">
      <c r="A48" s="26" t="s">
        <v>114</v>
      </c>
      <c r="B48" s="27">
        <v>42351</v>
      </c>
      <c r="C48" s="12" t="s">
        <v>69</v>
      </c>
      <c r="D48" s="30">
        <v>5.4282407407407404E-4</v>
      </c>
      <c r="E48" s="307">
        <v>11</v>
      </c>
      <c r="F48" s="172"/>
      <c r="G48" s="297"/>
      <c r="H48" s="27"/>
      <c r="I48" s="52"/>
      <c r="J48" s="30"/>
      <c r="K48" s="52"/>
      <c r="L48" s="46"/>
      <c r="M48" s="230"/>
      <c r="N48" s="27"/>
      <c r="O48" s="12"/>
      <c r="P48" s="30"/>
      <c r="Q48" s="12"/>
      <c r="R48" s="32"/>
      <c r="S48" s="45"/>
      <c r="T48" s="85"/>
      <c r="U48" s="32"/>
      <c r="V48" s="83"/>
      <c r="W48" s="46"/>
      <c r="X48" s="32"/>
    </row>
    <row r="49" spans="1:24">
      <c r="A49" s="26" t="s">
        <v>127</v>
      </c>
      <c r="B49" s="92">
        <v>42314</v>
      </c>
      <c r="C49" s="234" t="s">
        <v>37</v>
      </c>
      <c r="D49" s="30">
        <v>5.6828703703703707E-4</v>
      </c>
      <c r="E49" s="304">
        <v>8</v>
      </c>
      <c r="F49" s="172"/>
      <c r="G49" s="297"/>
      <c r="H49" s="27"/>
      <c r="I49" s="52"/>
      <c r="J49" s="30"/>
      <c r="K49" s="52"/>
      <c r="L49" s="46"/>
      <c r="M49" s="230"/>
      <c r="N49" s="27"/>
      <c r="O49" s="12"/>
      <c r="P49" s="30"/>
      <c r="Q49" s="12"/>
      <c r="R49" s="32"/>
      <c r="S49" s="45"/>
      <c r="T49" s="85"/>
      <c r="U49" s="32"/>
      <c r="V49" s="83"/>
      <c r="W49" s="46"/>
      <c r="X49" s="32"/>
    </row>
    <row r="50" spans="1:24">
      <c r="A50" s="45" t="s">
        <v>326</v>
      </c>
      <c r="B50" s="92">
        <v>42322</v>
      </c>
      <c r="C50" s="32" t="s">
        <v>39</v>
      </c>
      <c r="D50" s="372">
        <v>5.8402777777777782E-4</v>
      </c>
      <c r="E50" s="289">
        <v>9</v>
      </c>
      <c r="F50" s="172"/>
      <c r="G50" s="297"/>
      <c r="H50" s="27"/>
      <c r="I50" s="52"/>
      <c r="J50" s="30"/>
      <c r="K50" s="12"/>
      <c r="L50" s="46"/>
      <c r="M50" s="230"/>
      <c r="N50" s="27"/>
      <c r="O50" s="12"/>
      <c r="P50" s="30"/>
      <c r="Q50" s="12"/>
      <c r="R50" s="32"/>
      <c r="S50" s="45"/>
      <c r="T50" s="85"/>
      <c r="U50" s="32"/>
      <c r="V50" s="83"/>
      <c r="W50" s="46"/>
      <c r="X50" s="32"/>
    </row>
    <row r="51" spans="1:24">
      <c r="A51" s="26" t="s">
        <v>127</v>
      </c>
      <c r="B51" s="39">
        <v>42132</v>
      </c>
      <c r="C51" s="46" t="s">
        <v>37</v>
      </c>
      <c r="D51" s="30">
        <v>5.9259259259259258E-4</v>
      </c>
      <c r="E51" s="307">
        <v>8</v>
      </c>
      <c r="F51" s="172"/>
      <c r="G51" s="26"/>
      <c r="H51" s="27"/>
      <c r="I51" s="174"/>
      <c r="J51" s="30"/>
      <c r="K51" s="52"/>
      <c r="L51" s="32"/>
      <c r="M51" s="230"/>
      <c r="N51" s="27"/>
      <c r="O51" s="12"/>
      <c r="P51" s="30"/>
      <c r="Q51" s="12"/>
      <c r="R51" s="32"/>
      <c r="S51" s="45"/>
      <c r="T51" s="85"/>
      <c r="U51" s="32"/>
      <c r="V51" s="83"/>
      <c r="W51" s="46"/>
      <c r="X51" s="32"/>
    </row>
    <row r="52" spans="1:24">
      <c r="A52" s="230" t="s">
        <v>127</v>
      </c>
      <c r="B52" s="92">
        <v>42287</v>
      </c>
      <c r="C52" s="234" t="s">
        <v>74</v>
      </c>
      <c r="D52" s="30">
        <v>5.9837962962962959E-4</v>
      </c>
      <c r="E52" s="304">
        <v>8</v>
      </c>
      <c r="F52" s="172"/>
      <c r="G52" s="26"/>
      <c r="H52" s="27"/>
      <c r="I52" s="12"/>
      <c r="J52" s="30"/>
      <c r="K52" s="52"/>
      <c r="L52" s="46"/>
      <c r="M52" s="230"/>
      <c r="N52" s="27"/>
      <c r="O52" s="12"/>
      <c r="P52" s="30"/>
      <c r="Q52" s="12"/>
      <c r="R52" s="32"/>
      <c r="S52" s="45"/>
      <c r="T52" s="85"/>
      <c r="U52" s="32"/>
      <c r="V52" s="83"/>
      <c r="W52" s="46"/>
      <c r="X52" s="32"/>
    </row>
    <row r="53" spans="1:24">
      <c r="A53" s="45" t="s">
        <v>118</v>
      </c>
      <c r="B53" s="92">
        <v>42322</v>
      </c>
      <c r="C53" s="32" t="s">
        <v>39</v>
      </c>
      <c r="D53" s="372">
        <v>6.1192129629629628E-4</v>
      </c>
      <c r="E53" s="289">
        <v>8</v>
      </c>
      <c r="F53" s="172"/>
      <c r="G53" s="314"/>
      <c r="H53" s="27"/>
      <c r="I53" s="52"/>
      <c r="J53" s="30"/>
      <c r="K53" s="12"/>
      <c r="L53" s="46"/>
      <c r="M53" s="230"/>
      <c r="N53" s="27"/>
      <c r="O53" s="12"/>
      <c r="P53" s="30"/>
      <c r="Q53" s="12"/>
      <c r="R53" s="32"/>
      <c r="S53" s="45"/>
      <c r="T53" s="85"/>
      <c r="U53" s="32"/>
      <c r="V53" s="83"/>
      <c r="W53" s="46"/>
      <c r="X53" s="32"/>
    </row>
    <row r="54" spans="1:24">
      <c r="A54" s="45" t="s">
        <v>305</v>
      </c>
      <c r="B54" s="92">
        <v>42322</v>
      </c>
      <c r="C54" s="32" t="s">
        <v>39</v>
      </c>
      <c r="D54" s="83">
        <v>6.1875000000000005E-4</v>
      </c>
      <c r="E54" s="289">
        <v>9</v>
      </c>
      <c r="F54" s="172"/>
      <c r="G54" s="62"/>
      <c r="H54" s="27"/>
      <c r="I54" s="52"/>
      <c r="J54" s="30"/>
      <c r="K54" s="12"/>
      <c r="L54" s="46"/>
      <c r="M54" s="230"/>
      <c r="N54" s="27"/>
      <c r="O54" s="12"/>
      <c r="P54" s="30"/>
      <c r="Q54" s="12"/>
      <c r="R54" s="32"/>
      <c r="S54" s="45"/>
      <c r="T54" s="85"/>
      <c r="U54" s="32"/>
      <c r="V54" s="83"/>
      <c r="W54" s="46"/>
      <c r="X54" s="32"/>
    </row>
    <row r="55" spans="1:24">
      <c r="A55" s="45" t="s">
        <v>305</v>
      </c>
      <c r="B55" s="27">
        <v>42161</v>
      </c>
      <c r="C55" s="12" t="s">
        <v>26</v>
      </c>
      <c r="D55" s="30">
        <v>6.2037037037037041E-4</v>
      </c>
      <c r="E55" s="307">
        <v>9</v>
      </c>
      <c r="F55" s="172"/>
      <c r="G55" s="62"/>
      <c r="H55" s="27"/>
      <c r="I55" s="52"/>
      <c r="J55" s="30"/>
      <c r="K55" s="12"/>
      <c r="L55" s="46"/>
      <c r="M55" s="230"/>
      <c r="N55" s="27"/>
      <c r="O55" s="12"/>
      <c r="P55" s="30"/>
      <c r="Q55" s="12"/>
      <c r="R55" s="32"/>
      <c r="S55" s="45"/>
      <c r="T55" s="85"/>
      <c r="U55" s="32"/>
      <c r="V55" s="83"/>
      <c r="W55" s="46"/>
      <c r="X55" s="32"/>
    </row>
    <row r="56" spans="1:24">
      <c r="A56" s="26" t="s">
        <v>127</v>
      </c>
      <c r="B56" s="27">
        <v>42161</v>
      </c>
      <c r="C56" s="12" t="s">
        <v>26</v>
      </c>
      <c r="D56" s="30">
        <v>7.0833333333333338E-4</v>
      </c>
      <c r="E56" s="145">
        <v>8</v>
      </c>
      <c r="F56" s="172"/>
      <c r="G56" s="26"/>
      <c r="H56" s="29"/>
      <c r="I56" s="32"/>
      <c r="J56" s="30"/>
      <c r="K56" s="52"/>
      <c r="L56" s="46"/>
      <c r="M56" s="230"/>
      <c r="N56" s="27"/>
      <c r="O56" s="12"/>
      <c r="P56" s="30"/>
      <c r="Q56" s="12"/>
      <c r="R56" s="32"/>
      <c r="S56" s="45"/>
      <c r="T56" s="85"/>
      <c r="U56" s="32"/>
      <c r="V56" s="83"/>
      <c r="W56" s="46"/>
      <c r="X56" s="32"/>
    </row>
    <row r="57" spans="1:24">
      <c r="A57" s="26"/>
      <c r="B57" s="27"/>
      <c r="C57" s="12"/>
      <c r="D57" s="30"/>
      <c r="E57" s="145"/>
      <c r="F57" s="166"/>
      <c r="G57" s="26"/>
      <c r="H57" s="61"/>
      <c r="I57" s="28"/>
      <c r="J57" s="30"/>
      <c r="K57" s="46"/>
      <c r="L57" s="32"/>
      <c r="M57" s="230"/>
      <c r="N57" s="27"/>
      <c r="O57" s="12"/>
      <c r="P57" s="30"/>
      <c r="Q57" s="12"/>
      <c r="R57" s="32"/>
      <c r="S57" s="45"/>
      <c r="T57" s="85"/>
      <c r="U57" s="32"/>
      <c r="V57" s="83"/>
      <c r="W57" s="46"/>
      <c r="X57" s="32"/>
    </row>
    <row r="58" spans="1:24">
      <c r="A58" s="315"/>
      <c r="B58" s="27"/>
      <c r="C58" s="12"/>
      <c r="D58" s="30"/>
      <c r="E58" s="52"/>
      <c r="F58" s="373"/>
      <c r="G58" s="26"/>
      <c r="H58" s="61"/>
      <c r="I58" s="28"/>
      <c r="J58" s="30"/>
      <c r="K58" s="46"/>
      <c r="L58" s="32"/>
      <c r="M58" s="230"/>
      <c r="N58" s="27"/>
      <c r="O58" s="12"/>
      <c r="P58" s="30"/>
      <c r="Q58" s="12"/>
      <c r="R58" s="32"/>
      <c r="S58" s="45"/>
      <c r="T58" s="85"/>
      <c r="U58" s="32"/>
      <c r="V58" s="83"/>
      <c r="W58" s="46"/>
      <c r="X58" s="32"/>
    </row>
    <row r="59" spans="1:24">
      <c r="A59" s="26"/>
      <c r="B59" s="27"/>
      <c r="C59" s="12"/>
      <c r="D59" s="30"/>
      <c r="E59" s="12"/>
      <c r="F59" s="373"/>
      <c r="G59" s="26"/>
      <c r="H59" s="61"/>
      <c r="I59" s="28"/>
      <c r="J59" s="30"/>
      <c r="K59" s="46"/>
      <c r="L59" s="32"/>
      <c r="M59" s="230"/>
      <c r="N59" s="27"/>
      <c r="O59" s="12"/>
      <c r="P59" s="30"/>
      <c r="Q59" s="12"/>
      <c r="R59" s="32"/>
      <c r="S59" s="45"/>
      <c r="T59" s="85"/>
      <c r="U59" s="32"/>
      <c r="V59" s="83"/>
      <c r="W59" s="46"/>
      <c r="X59" s="32"/>
    </row>
    <row r="60" spans="1:24">
      <c r="A60" s="297"/>
      <c r="B60" s="39"/>
      <c r="C60" s="52"/>
      <c r="D60" s="157"/>
      <c r="E60" s="52"/>
      <c r="F60" s="373"/>
      <c r="G60" s="26"/>
      <c r="H60" s="61"/>
      <c r="I60" s="28"/>
      <c r="J60" s="30"/>
      <c r="K60" s="46"/>
      <c r="L60" s="32"/>
      <c r="M60" s="230"/>
      <c r="N60" s="27"/>
      <c r="O60" s="12"/>
      <c r="P60" s="30"/>
      <c r="Q60" s="12"/>
      <c r="R60" s="32"/>
      <c r="S60" s="45"/>
      <c r="T60" s="85"/>
      <c r="U60" s="32"/>
      <c r="V60" s="83"/>
      <c r="W60" s="46"/>
      <c r="X60" s="32"/>
    </row>
    <row r="61" spans="1:24">
      <c r="A61" s="297"/>
      <c r="B61" s="27"/>
      <c r="C61" s="64"/>
      <c r="D61" s="30"/>
      <c r="E61" s="52"/>
      <c r="F61" s="373"/>
      <c r="G61" s="26"/>
      <c r="H61" s="61"/>
      <c r="I61" s="28"/>
      <c r="J61" s="30"/>
      <c r="K61" s="46"/>
      <c r="L61" s="32"/>
      <c r="M61" s="234"/>
      <c r="N61" s="32"/>
    </row>
    <row r="62" spans="1:24">
      <c r="A62" s="26"/>
      <c r="B62" s="39"/>
      <c r="C62" s="52"/>
      <c r="D62" s="30"/>
      <c r="E62" s="12"/>
      <c r="F62" s="32"/>
      <c r="G62" s="45"/>
      <c r="H62" s="32"/>
      <c r="I62" s="32"/>
      <c r="J62" s="32"/>
      <c r="K62" s="32"/>
      <c r="L62" s="32"/>
      <c r="M62" s="234"/>
      <c r="N62" s="32"/>
    </row>
    <row r="63" spans="1:24">
      <c r="A63" s="297"/>
      <c r="B63" s="39"/>
      <c r="C63" s="52"/>
      <c r="D63" s="30"/>
      <c r="E63" s="52"/>
      <c r="F63" s="32"/>
      <c r="G63" s="45"/>
      <c r="H63" s="32"/>
      <c r="I63" s="32"/>
      <c r="J63" s="32"/>
      <c r="K63" s="32"/>
      <c r="L63" s="32"/>
      <c r="M63" s="234"/>
      <c r="N63" s="32"/>
    </row>
    <row r="64" spans="1:24">
      <c r="A64" s="297"/>
      <c r="B64" s="173"/>
      <c r="C64" s="52"/>
      <c r="D64" s="30"/>
      <c r="E64" s="12"/>
      <c r="F64" s="32"/>
      <c r="G64" s="45"/>
      <c r="H64" s="32"/>
      <c r="I64" s="32"/>
      <c r="J64" s="32"/>
      <c r="K64" s="32"/>
      <c r="L64" s="32"/>
      <c r="M64" s="234"/>
      <c r="N64" s="32"/>
    </row>
    <row r="65" spans="1:14">
      <c r="A65" s="297"/>
      <c r="B65" s="39"/>
      <c r="C65" s="52"/>
      <c r="D65" s="30"/>
      <c r="E65" s="12"/>
      <c r="F65" s="32"/>
      <c r="G65" s="45"/>
      <c r="H65" s="32"/>
      <c r="I65" s="32"/>
      <c r="J65" s="32"/>
      <c r="K65" s="32"/>
      <c r="L65" s="32"/>
      <c r="M65" s="234"/>
      <c r="N65" s="32"/>
    </row>
    <row r="66" spans="1:14">
      <c r="A66" s="26"/>
      <c r="B66" s="27"/>
      <c r="C66" s="12"/>
      <c r="D66" s="30"/>
      <c r="E66" s="12"/>
      <c r="F66" s="364"/>
      <c r="G66" s="45"/>
      <c r="H66" s="32"/>
      <c r="I66" s="32"/>
      <c r="J66" s="32"/>
      <c r="K66" s="32"/>
      <c r="L66" s="32"/>
      <c r="M66" s="234"/>
      <c r="N66" s="32"/>
    </row>
    <row r="67" spans="1:14">
      <c r="A67" s="26"/>
      <c r="B67" s="39"/>
      <c r="C67" s="52"/>
      <c r="D67" s="30"/>
      <c r="E67" s="52"/>
      <c r="F67" s="364"/>
      <c r="G67" s="45"/>
      <c r="H67" s="32"/>
      <c r="I67" s="32"/>
      <c r="J67" s="32"/>
      <c r="K67" s="32"/>
      <c r="L67" s="32"/>
      <c r="M67" s="234"/>
      <c r="N67" s="32"/>
    </row>
    <row r="68" spans="1:14">
      <c r="A68" s="26"/>
      <c r="B68" s="27"/>
      <c r="C68" s="64"/>
      <c r="D68" s="30"/>
      <c r="E68" s="52"/>
      <c r="F68" s="364"/>
      <c r="G68" s="45"/>
      <c r="H68" s="32"/>
      <c r="I68" s="32"/>
      <c r="J68" s="32"/>
      <c r="K68" s="32"/>
      <c r="L68" s="32"/>
      <c r="M68" s="234"/>
      <c r="N68" s="32"/>
    </row>
    <row r="69" spans="1:14">
      <c r="A69" s="314"/>
      <c r="B69" s="27"/>
      <c r="C69" s="12"/>
      <c r="D69" s="30"/>
      <c r="E69" s="12"/>
      <c r="F69" s="364"/>
      <c r="G69" s="45"/>
      <c r="H69" s="32"/>
      <c r="I69" s="32"/>
      <c r="J69" s="32"/>
      <c r="K69" s="32"/>
      <c r="L69" s="32"/>
      <c r="M69" s="234"/>
      <c r="N69" s="32"/>
    </row>
    <row r="70" spans="1:14">
      <c r="A70" s="26"/>
      <c r="B70" s="39"/>
      <c r="C70" s="52"/>
      <c r="D70" s="30"/>
      <c r="E70" s="12"/>
      <c r="F70" s="364"/>
      <c r="G70" s="45"/>
      <c r="H70" s="32"/>
      <c r="I70" s="32"/>
      <c r="J70" s="32"/>
      <c r="K70" s="32"/>
      <c r="L70" s="32"/>
      <c r="M70" s="234"/>
      <c r="N70" s="32"/>
    </row>
    <row r="71" spans="1:14">
      <c r="A71" s="62"/>
      <c r="B71" s="27"/>
      <c r="C71" s="12"/>
      <c r="D71" s="30"/>
      <c r="E71" s="12"/>
      <c r="F71" s="364"/>
      <c r="G71" s="45"/>
      <c r="H71" s="32"/>
      <c r="I71" s="32"/>
      <c r="J71" s="32"/>
      <c r="K71" s="32"/>
      <c r="L71" s="32"/>
      <c r="M71" s="234"/>
      <c r="N71" s="32"/>
    </row>
    <row r="72" spans="1:14">
      <c r="A72" s="314"/>
      <c r="B72" s="39"/>
      <c r="C72" s="52"/>
      <c r="D72" s="30"/>
      <c r="E72" s="12"/>
      <c r="F72" s="364"/>
      <c r="G72" s="45"/>
      <c r="H72" s="32"/>
      <c r="I72" s="32"/>
      <c r="J72" s="32"/>
      <c r="K72" s="32"/>
      <c r="L72" s="32"/>
      <c r="M72" s="234"/>
      <c r="N72" s="32"/>
    </row>
    <row r="73" spans="1:14">
      <c r="A73" s="26"/>
      <c r="B73" s="39"/>
      <c r="C73" s="52"/>
      <c r="D73" s="30"/>
      <c r="E73" s="12"/>
      <c r="F73" s="364"/>
      <c r="G73" s="45"/>
      <c r="H73" s="32"/>
      <c r="I73" s="32"/>
      <c r="J73" s="32"/>
      <c r="K73" s="32"/>
      <c r="L73" s="32"/>
      <c r="M73" s="234"/>
      <c r="N73" s="32"/>
    </row>
    <row r="74" spans="1:14">
      <c r="A74" s="62"/>
      <c r="B74" s="27"/>
      <c r="C74" s="12"/>
      <c r="D74" s="30"/>
      <c r="E74" s="12"/>
      <c r="F74" s="364"/>
      <c r="G74" s="45"/>
      <c r="H74" s="32"/>
      <c r="I74" s="32"/>
      <c r="J74" s="32"/>
      <c r="K74" s="32"/>
      <c r="L74" s="32"/>
      <c r="M74" s="234"/>
      <c r="N74" s="32"/>
    </row>
    <row r="75" spans="1:14">
      <c r="A75" s="62"/>
      <c r="B75" s="27"/>
      <c r="C75" s="12"/>
      <c r="D75" s="30"/>
      <c r="E75" s="12"/>
      <c r="F75" s="364"/>
      <c r="G75" s="45"/>
      <c r="H75" s="32"/>
      <c r="I75" s="32"/>
      <c r="J75" s="32"/>
      <c r="K75" s="32"/>
      <c r="L75" s="32"/>
      <c r="M75" s="234"/>
      <c r="N75" s="32"/>
    </row>
    <row r="76" spans="1:14">
      <c r="A76" s="26"/>
      <c r="B76" s="176"/>
      <c r="C76" s="12"/>
      <c r="D76" s="30"/>
      <c r="E76" s="52"/>
      <c r="F76" s="364"/>
      <c r="G76" s="45"/>
      <c r="H76" s="32"/>
      <c r="I76" s="32"/>
      <c r="J76" s="32"/>
      <c r="K76" s="32"/>
    </row>
    <row r="77" spans="1:14">
      <c r="A77" s="62"/>
      <c r="B77" s="27"/>
      <c r="C77" s="12"/>
      <c r="D77" s="30"/>
      <c r="E77" s="12"/>
      <c r="F77" s="364"/>
      <c r="G77" s="45"/>
      <c r="H77" s="32"/>
      <c r="I77" s="32"/>
      <c r="J77" s="32"/>
      <c r="K77" s="32"/>
    </row>
    <row r="78" spans="1:14">
      <c r="A78" s="62"/>
      <c r="B78" s="27"/>
      <c r="C78" s="12"/>
      <c r="D78" s="30"/>
      <c r="E78" s="12"/>
      <c r="F78" s="364"/>
      <c r="G78" s="45"/>
      <c r="H78" s="32"/>
      <c r="I78" s="32"/>
      <c r="J78" s="32"/>
      <c r="K78" s="32"/>
    </row>
    <row r="79" spans="1:14">
      <c r="A79" s="62"/>
      <c r="B79" s="27"/>
      <c r="C79" s="12"/>
      <c r="D79" s="30"/>
      <c r="E79" s="12"/>
      <c r="F79" s="364"/>
      <c r="G79" s="45"/>
      <c r="H79" s="32"/>
      <c r="I79" s="32"/>
      <c r="J79" s="32"/>
      <c r="K79" s="32"/>
    </row>
    <row r="80" spans="1:14">
      <c r="A80" s="62"/>
      <c r="B80" s="39"/>
      <c r="C80" s="52"/>
      <c r="D80" s="30"/>
      <c r="E80" s="12"/>
      <c r="F80" s="364"/>
      <c r="G80" s="45"/>
      <c r="H80" s="32"/>
      <c r="I80" s="32"/>
      <c r="J80" s="32"/>
      <c r="K80" s="32"/>
    </row>
    <row r="81" spans="1:11">
      <c r="A81" s="62"/>
      <c r="B81" s="39"/>
      <c r="C81" s="52"/>
      <c r="D81" s="30"/>
      <c r="E81" s="52"/>
      <c r="F81" s="364"/>
      <c r="G81" s="45"/>
      <c r="H81" s="32"/>
      <c r="I81" s="32"/>
      <c r="J81" s="32"/>
      <c r="K81" s="32"/>
    </row>
    <row r="82" spans="1:11">
      <c r="A82" s="26"/>
      <c r="B82" s="61"/>
      <c r="C82" s="28"/>
      <c r="D82" s="30"/>
      <c r="E82" s="12"/>
      <c r="F82" s="364"/>
      <c r="G82" s="45"/>
      <c r="H82" s="32"/>
      <c r="I82" s="32"/>
      <c r="J82" s="32"/>
      <c r="K82" s="32"/>
    </row>
    <row r="83" spans="1:11">
      <c r="A83" s="26"/>
      <c r="B83" s="29"/>
      <c r="D83" s="30"/>
      <c r="E83" s="46"/>
      <c r="F83" s="32"/>
      <c r="G83" s="45"/>
      <c r="H83" s="32"/>
      <c r="I83" s="32"/>
      <c r="J83" s="32"/>
      <c r="K83" s="32"/>
    </row>
    <row r="84" spans="1:11">
      <c r="D84" s="30"/>
      <c r="E84" s="46"/>
      <c r="F84" s="32"/>
      <c r="G84" s="45"/>
      <c r="H84" s="32"/>
      <c r="I84" s="32"/>
      <c r="J84" s="32"/>
      <c r="K84" s="32"/>
    </row>
    <row r="85" spans="1:11">
      <c r="B85" s="92"/>
      <c r="C85" s="234"/>
      <c r="D85" s="30"/>
      <c r="E85" s="63"/>
      <c r="F85" s="32"/>
      <c r="G85" s="45"/>
      <c r="H85" s="32"/>
      <c r="I85" s="32"/>
      <c r="J85" s="32"/>
      <c r="K85" s="32"/>
    </row>
    <row r="86" spans="1:11">
      <c r="D86" s="30"/>
      <c r="E86" s="46"/>
      <c r="F86" s="32"/>
      <c r="G86" s="45"/>
      <c r="H86" s="32"/>
      <c r="I86" s="32"/>
      <c r="J86" s="32"/>
      <c r="K86" s="32"/>
    </row>
    <row r="87" spans="1:11">
      <c r="D87" s="30"/>
      <c r="E87" s="46"/>
      <c r="F87" s="32"/>
      <c r="G87" s="45"/>
      <c r="H87" s="32"/>
      <c r="I87" s="32"/>
      <c r="J87" s="32"/>
      <c r="K87" s="32"/>
    </row>
    <row r="88" spans="1:11">
      <c r="A88" s="26"/>
      <c r="B88" s="61"/>
      <c r="C88" s="28"/>
      <c r="D88" s="73"/>
      <c r="E88" s="52"/>
      <c r="F88" s="373"/>
    </row>
  </sheetData>
  <sortState ref="Y2:AD88">
    <sortCondition ref="AB2:AB8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workbookViewId="0"/>
  </sheetViews>
  <sheetFormatPr defaultRowHeight="15"/>
  <cols>
    <col min="1" max="1" width="6.140625" style="291" bestFit="1" customWidth="1"/>
    <col min="2" max="2" width="8.140625" style="369" bestFit="1" customWidth="1"/>
    <col min="3" max="3" width="10.42578125" style="369" bestFit="1" customWidth="1"/>
    <col min="4" max="4" width="8.140625" style="369" bestFit="1" customWidth="1"/>
    <col min="5" max="5" width="4.140625" bestFit="1" customWidth="1"/>
    <col min="6" max="6" width="5.28515625" bestFit="1" customWidth="1"/>
    <col min="7" max="7" width="5.5703125" style="2" bestFit="1" customWidth="1"/>
    <col min="8" max="8" width="8.5703125" style="1" customWidth="1"/>
    <col min="9" max="9" width="10.42578125" style="2" bestFit="1" customWidth="1"/>
    <col min="10" max="10" width="8.140625" style="1" bestFit="1" customWidth="1"/>
    <col min="11" max="11" width="4.140625" bestFit="1" customWidth="1"/>
    <col min="12" max="12" width="5" bestFit="1" customWidth="1"/>
    <col min="13" max="13" width="5.42578125" style="291" bestFit="1" customWidth="1"/>
    <col min="14" max="14" width="8.140625" style="369" bestFit="1" customWidth="1"/>
    <col min="15" max="15" width="10.42578125" style="291" bestFit="1" customWidth="1"/>
    <col min="16" max="16" width="8.140625" style="369" bestFit="1" customWidth="1"/>
    <col min="17" max="17" width="4.140625" style="114" bestFit="1" customWidth="1"/>
    <col min="18" max="18" width="3.5703125" bestFit="1" customWidth="1"/>
  </cols>
  <sheetData>
    <row r="1" spans="1:18">
      <c r="A1" s="26" t="s">
        <v>350</v>
      </c>
      <c r="B1" s="27" t="s">
        <v>72</v>
      </c>
      <c r="C1" s="12" t="s">
        <v>24</v>
      </c>
      <c r="D1" s="30" t="s">
        <v>133</v>
      </c>
      <c r="E1" s="51" t="s">
        <v>1</v>
      </c>
      <c r="F1" s="320"/>
      <c r="G1" s="26" t="s">
        <v>132</v>
      </c>
      <c r="H1" s="92" t="s">
        <v>94</v>
      </c>
      <c r="I1" s="26" t="s">
        <v>24</v>
      </c>
      <c r="J1" s="30" t="s">
        <v>133</v>
      </c>
      <c r="K1" s="63" t="s">
        <v>1</v>
      </c>
      <c r="L1" s="11"/>
      <c r="M1" s="26" t="s">
        <v>132</v>
      </c>
      <c r="N1" s="106" t="s">
        <v>97</v>
      </c>
      <c r="O1" s="26" t="s">
        <v>24</v>
      </c>
      <c r="P1" s="36" t="s">
        <v>133</v>
      </c>
      <c r="Q1" s="12" t="s">
        <v>1</v>
      </c>
      <c r="R1" s="194"/>
    </row>
    <row r="2" spans="1:18">
      <c r="A2" s="26" t="s">
        <v>33</v>
      </c>
      <c r="B2" s="27">
        <v>42077</v>
      </c>
      <c r="C2" s="12" t="s">
        <v>37</v>
      </c>
      <c r="D2" s="36">
        <v>4.3912037037037032E-4</v>
      </c>
      <c r="E2" s="59">
        <v>12</v>
      </c>
      <c r="F2" s="94"/>
      <c r="G2" s="230" t="s">
        <v>36</v>
      </c>
      <c r="H2" s="92">
        <v>42314</v>
      </c>
      <c r="I2" s="230" t="s">
        <v>37</v>
      </c>
      <c r="J2" s="30">
        <v>8.9004629629629633E-4</v>
      </c>
      <c r="K2" s="304">
        <v>13</v>
      </c>
      <c r="L2" s="11"/>
      <c r="M2" s="26" t="s">
        <v>36</v>
      </c>
      <c r="N2" s="25">
        <v>42344</v>
      </c>
      <c r="O2" s="77" t="s">
        <v>332</v>
      </c>
      <c r="P2" s="105">
        <v>1.8738425925925925E-3</v>
      </c>
      <c r="Q2" s="390">
        <v>13</v>
      </c>
      <c r="R2" s="194"/>
    </row>
    <row r="3" spans="1:18">
      <c r="A3" s="26" t="s">
        <v>33</v>
      </c>
      <c r="B3" s="27">
        <v>42133</v>
      </c>
      <c r="C3" s="12" t="s">
        <v>60</v>
      </c>
      <c r="D3" s="36">
        <v>4.3981481481481481E-4</v>
      </c>
      <c r="E3" s="59">
        <v>12</v>
      </c>
      <c r="F3" s="94"/>
      <c r="G3" s="2" t="s">
        <v>36</v>
      </c>
      <c r="H3" s="329">
        <v>42280</v>
      </c>
      <c r="I3" s="199" t="s">
        <v>88</v>
      </c>
      <c r="J3" s="30">
        <v>9.0451388888888884E-4</v>
      </c>
      <c r="K3" s="289">
        <v>13</v>
      </c>
      <c r="L3" s="11"/>
      <c r="M3" s="230" t="s">
        <v>36</v>
      </c>
      <c r="N3" s="92">
        <v>42328</v>
      </c>
      <c r="O3" s="234" t="s">
        <v>37</v>
      </c>
      <c r="P3" s="154">
        <v>1.8819444444444445E-3</v>
      </c>
      <c r="Q3" s="390">
        <v>13</v>
      </c>
      <c r="R3" s="194"/>
    </row>
    <row r="4" spans="1:18">
      <c r="A4" s="26" t="s">
        <v>36</v>
      </c>
      <c r="B4" s="92">
        <v>42171</v>
      </c>
      <c r="C4" s="12" t="s">
        <v>81</v>
      </c>
      <c r="D4" s="30">
        <v>4.4733796296296297E-4</v>
      </c>
      <c r="E4" s="51">
        <v>13</v>
      </c>
      <c r="F4" s="94"/>
      <c r="G4" s="230" t="s">
        <v>36</v>
      </c>
      <c r="H4" s="92">
        <v>42328</v>
      </c>
      <c r="I4" s="230" t="s">
        <v>37</v>
      </c>
      <c r="J4" s="30">
        <v>9.0509259259259243E-4</v>
      </c>
      <c r="K4" s="289">
        <v>13</v>
      </c>
      <c r="L4" s="11"/>
      <c r="M4" s="230" t="s">
        <v>36</v>
      </c>
      <c r="N4" s="92">
        <v>42314</v>
      </c>
      <c r="O4" s="234" t="s">
        <v>37</v>
      </c>
      <c r="P4" s="30">
        <v>1.9074074074074074E-3</v>
      </c>
      <c r="Q4" s="304">
        <v>13</v>
      </c>
      <c r="R4" s="194"/>
    </row>
    <row r="5" spans="1:18">
      <c r="A5" s="26" t="s">
        <v>51</v>
      </c>
      <c r="B5" s="27">
        <v>42322</v>
      </c>
      <c r="C5" s="230" t="s">
        <v>39</v>
      </c>
      <c r="D5" s="36">
        <v>4.5775462962962957E-4</v>
      </c>
      <c r="E5" s="474">
        <v>17</v>
      </c>
      <c r="F5" s="94"/>
      <c r="G5" s="26" t="s">
        <v>36</v>
      </c>
      <c r="H5" s="92">
        <v>42132</v>
      </c>
      <c r="I5" s="26" t="s">
        <v>37</v>
      </c>
      <c r="J5" s="30">
        <v>9.1203703703703716E-4</v>
      </c>
      <c r="K5" s="307">
        <v>13</v>
      </c>
      <c r="L5" s="11"/>
      <c r="M5" s="26" t="s">
        <v>36</v>
      </c>
      <c r="N5" s="25">
        <v>42132</v>
      </c>
      <c r="O5" s="77" t="s">
        <v>37</v>
      </c>
      <c r="P5" s="105">
        <v>1.980324074074074E-3</v>
      </c>
      <c r="Q5" s="313">
        <v>13</v>
      </c>
      <c r="R5" s="194"/>
    </row>
    <row r="6" spans="1:18">
      <c r="A6" s="26" t="s">
        <v>298</v>
      </c>
      <c r="B6" s="27">
        <v>42322</v>
      </c>
      <c r="C6" s="230" t="s">
        <v>39</v>
      </c>
      <c r="D6" s="36">
        <v>4.5995370370370369E-4</v>
      </c>
      <c r="E6" s="474">
        <v>17</v>
      </c>
      <c r="F6" s="94"/>
      <c r="G6" s="26" t="s">
        <v>36</v>
      </c>
      <c r="H6" s="27">
        <v>42147</v>
      </c>
      <c r="I6" s="77" t="s">
        <v>34</v>
      </c>
      <c r="J6" s="30">
        <v>9.1203703703703716E-4</v>
      </c>
      <c r="K6" s="307">
        <v>13</v>
      </c>
      <c r="L6" s="11"/>
      <c r="M6" s="45" t="s">
        <v>36</v>
      </c>
      <c r="N6" s="39">
        <v>42147</v>
      </c>
      <c r="O6" s="112" t="s">
        <v>34</v>
      </c>
      <c r="P6" s="73">
        <v>2E-3</v>
      </c>
      <c r="Q6" s="145">
        <v>13</v>
      </c>
      <c r="R6" s="194"/>
    </row>
    <row r="7" spans="1:18">
      <c r="A7" s="26" t="s">
        <v>25</v>
      </c>
      <c r="B7" s="27">
        <v>42132</v>
      </c>
      <c r="C7" s="77" t="s">
        <v>37</v>
      </c>
      <c r="D7" s="30">
        <v>4.7337962962962958E-4</v>
      </c>
      <c r="E7" s="81">
        <v>10</v>
      </c>
      <c r="F7" s="94"/>
      <c r="G7" s="26" t="s">
        <v>36</v>
      </c>
      <c r="H7" s="92">
        <v>42171</v>
      </c>
      <c r="I7" s="26" t="s">
        <v>81</v>
      </c>
      <c r="J7" s="30">
        <v>9.2187499999999995E-4</v>
      </c>
      <c r="K7" s="304">
        <v>13</v>
      </c>
      <c r="L7" s="98" t="s">
        <v>92</v>
      </c>
      <c r="M7" s="26" t="s">
        <v>85</v>
      </c>
      <c r="N7" s="92">
        <v>42351</v>
      </c>
      <c r="O7" s="26" t="s">
        <v>69</v>
      </c>
      <c r="P7" s="30">
        <v>2.4039351851851856E-3</v>
      </c>
      <c r="Q7" s="406">
        <v>11</v>
      </c>
      <c r="R7" s="194"/>
    </row>
    <row r="8" spans="1:18">
      <c r="A8" s="26" t="s">
        <v>25</v>
      </c>
      <c r="B8" s="27">
        <v>42133</v>
      </c>
      <c r="C8" s="12" t="s">
        <v>60</v>
      </c>
      <c r="D8" s="30">
        <v>4.8148148148148155E-4</v>
      </c>
      <c r="E8" s="81">
        <v>10</v>
      </c>
      <c r="F8" s="94"/>
      <c r="G8" s="2" t="s">
        <v>33</v>
      </c>
      <c r="H8" s="95">
        <v>42084</v>
      </c>
      <c r="I8" s="2" t="s">
        <v>64</v>
      </c>
      <c r="J8" s="91">
        <v>9.3321759259259269E-4</v>
      </c>
      <c r="K8" s="308">
        <v>12</v>
      </c>
      <c r="L8" s="177"/>
      <c r="M8" s="26" t="s">
        <v>85</v>
      </c>
      <c r="N8" s="61">
        <v>42336</v>
      </c>
      <c r="O8" s="28" t="s">
        <v>68</v>
      </c>
      <c r="P8" s="73">
        <v>2.4548611111111112E-3</v>
      </c>
      <c r="Q8" s="114">
        <v>11</v>
      </c>
      <c r="R8" s="194"/>
    </row>
    <row r="9" spans="1:18">
      <c r="A9" s="230" t="s">
        <v>25</v>
      </c>
      <c r="B9" s="92">
        <v>42314</v>
      </c>
      <c r="C9" s="230" t="s">
        <v>37</v>
      </c>
      <c r="D9" s="30">
        <v>4.8611111111111104E-4</v>
      </c>
      <c r="E9" s="51">
        <v>10</v>
      </c>
      <c r="F9" s="94"/>
      <c r="G9" s="26" t="s">
        <v>36</v>
      </c>
      <c r="H9" s="25">
        <v>42098</v>
      </c>
      <c r="I9" s="26" t="s">
        <v>26</v>
      </c>
      <c r="J9" s="73">
        <v>9.4212962962962968E-4</v>
      </c>
      <c r="K9" s="308">
        <v>13</v>
      </c>
      <c r="L9" s="178"/>
      <c r="M9" s="26" t="s">
        <v>85</v>
      </c>
      <c r="N9" s="92">
        <v>42314</v>
      </c>
      <c r="O9" s="234" t="s">
        <v>37</v>
      </c>
      <c r="P9" s="30">
        <v>2.5810185185185185E-3</v>
      </c>
      <c r="Q9" s="304">
        <v>11</v>
      </c>
      <c r="R9" s="194"/>
    </row>
    <row r="10" spans="1:18">
      <c r="A10" s="26" t="s">
        <v>25</v>
      </c>
      <c r="B10" s="76">
        <v>42098</v>
      </c>
      <c r="C10" s="28" t="s">
        <v>26</v>
      </c>
      <c r="D10" s="73">
        <v>4.9189814814814821E-4</v>
      </c>
      <c r="E10" s="31">
        <v>10</v>
      </c>
      <c r="F10" s="94"/>
      <c r="G10" s="26" t="s">
        <v>33</v>
      </c>
      <c r="H10" s="27">
        <v>42301</v>
      </c>
      <c r="I10" s="380" t="s">
        <v>61</v>
      </c>
      <c r="J10" s="30">
        <v>9.4710648148148139E-4</v>
      </c>
      <c r="K10" s="130">
        <v>12</v>
      </c>
      <c r="L10" s="11"/>
      <c r="M10" s="26" t="s">
        <v>85</v>
      </c>
      <c r="N10" s="25">
        <v>42132</v>
      </c>
      <c r="O10" s="77" t="s">
        <v>37</v>
      </c>
      <c r="P10" s="36">
        <v>2.6574074074074074E-3</v>
      </c>
      <c r="Q10" s="145">
        <v>11</v>
      </c>
      <c r="R10" s="194"/>
    </row>
    <row r="11" spans="1:18">
      <c r="A11" s="26" t="s">
        <v>70</v>
      </c>
      <c r="B11" s="61">
        <v>42084</v>
      </c>
      <c r="C11" s="28" t="s">
        <v>64</v>
      </c>
      <c r="D11" s="36">
        <v>4.9606481481481485E-4</v>
      </c>
      <c r="E11" s="31">
        <v>10</v>
      </c>
      <c r="F11" s="94"/>
      <c r="G11" s="26" t="s">
        <v>33</v>
      </c>
      <c r="H11" s="27">
        <v>42133</v>
      </c>
      <c r="I11" s="26" t="s">
        <v>60</v>
      </c>
      <c r="J11" s="30">
        <v>9.5601851851851848E-4</v>
      </c>
      <c r="K11" s="316">
        <v>12</v>
      </c>
      <c r="L11" s="178"/>
      <c r="M11" s="26" t="s">
        <v>85</v>
      </c>
      <c r="N11" s="92">
        <v>42154</v>
      </c>
      <c r="O11" s="26" t="s">
        <v>26</v>
      </c>
      <c r="P11" s="30">
        <v>2.6747685185185186E-3</v>
      </c>
      <c r="Q11" s="304">
        <v>11</v>
      </c>
      <c r="R11" s="194"/>
    </row>
    <row r="12" spans="1:18">
      <c r="A12" s="26" t="s">
        <v>40</v>
      </c>
      <c r="B12" s="27">
        <v>42329</v>
      </c>
      <c r="C12" s="230" t="s">
        <v>88</v>
      </c>
      <c r="D12" s="467">
        <v>4.9837962962962965E-4</v>
      </c>
      <c r="E12" s="474">
        <v>10</v>
      </c>
      <c r="F12" s="94"/>
      <c r="G12" s="26" t="s">
        <v>51</v>
      </c>
      <c r="H12" s="92">
        <v>42132</v>
      </c>
      <c r="I12" s="26" t="s">
        <v>37</v>
      </c>
      <c r="J12" s="30">
        <v>1.0138888888888888E-3</v>
      </c>
      <c r="K12" s="307">
        <v>17</v>
      </c>
      <c r="L12" s="11"/>
      <c r="R12" s="368"/>
    </row>
    <row r="13" spans="1:18">
      <c r="A13" s="26" t="s">
        <v>25</v>
      </c>
      <c r="B13" s="27">
        <v>42350</v>
      </c>
      <c r="C13" s="230" t="s">
        <v>334</v>
      </c>
      <c r="D13" s="467">
        <v>4.9884259259259261E-4</v>
      </c>
      <c r="E13" s="474">
        <v>10</v>
      </c>
      <c r="F13" s="94"/>
      <c r="G13" s="230" t="s">
        <v>25</v>
      </c>
      <c r="H13" s="92">
        <v>42287</v>
      </c>
      <c r="I13" s="230" t="s">
        <v>74</v>
      </c>
      <c r="J13" s="30">
        <v>1.0405092592592593E-3</v>
      </c>
      <c r="K13" s="130">
        <v>10</v>
      </c>
      <c r="L13" s="11"/>
      <c r="R13" s="368"/>
    </row>
    <row r="14" spans="1:18">
      <c r="A14" s="26" t="s">
        <v>25</v>
      </c>
      <c r="B14" s="27">
        <v>42077</v>
      </c>
      <c r="C14" s="12" t="s">
        <v>37</v>
      </c>
      <c r="D14" s="36">
        <v>5.0150462962962963E-4</v>
      </c>
      <c r="E14" s="31">
        <v>10</v>
      </c>
      <c r="F14" s="94"/>
      <c r="G14" s="2" t="s">
        <v>25</v>
      </c>
      <c r="H14" s="329">
        <v>42280</v>
      </c>
      <c r="I14" s="199" t="s">
        <v>88</v>
      </c>
      <c r="J14" s="30">
        <v>1.0643518518518517E-3</v>
      </c>
      <c r="K14" s="289">
        <v>10</v>
      </c>
      <c r="L14" s="11"/>
    </row>
    <row r="15" spans="1:18">
      <c r="A15" s="26" t="s">
        <v>70</v>
      </c>
      <c r="B15" s="61">
        <v>42336</v>
      </c>
      <c r="C15" s="28" t="s">
        <v>68</v>
      </c>
      <c r="D15" s="73">
        <v>5.1157407407407412E-4</v>
      </c>
      <c r="E15" s="474">
        <v>10</v>
      </c>
      <c r="F15" s="94"/>
      <c r="G15" s="26" t="s">
        <v>70</v>
      </c>
      <c r="H15" s="61">
        <v>42336</v>
      </c>
      <c r="I15" s="28" t="s">
        <v>68</v>
      </c>
      <c r="J15" s="73">
        <v>1.0682870370370371E-3</v>
      </c>
      <c r="K15" s="289">
        <v>10</v>
      </c>
      <c r="L15" s="11"/>
    </row>
    <row r="16" spans="1:18">
      <c r="A16" s="26" t="s">
        <v>25</v>
      </c>
      <c r="B16" s="92">
        <v>42154</v>
      </c>
      <c r="C16" s="12" t="s">
        <v>26</v>
      </c>
      <c r="D16" s="30">
        <v>5.1851851851851853E-4</v>
      </c>
      <c r="E16" s="51">
        <v>10</v>
      </c>
      <c r="F16" s="94"/>
      <c r="G16" s="26" t="s">
        <v>45</v>
      </c>
      <c r="H16" s="61">
        <v>42336</v>
      </c>
      <c r="I16" s="28" t="s">
        <v>68</v>
      </c>
      <c r="J16" s="73">
        <v>1.1516203703703703E-3</v>
      </c>
      <c r="K16" s="289">
        <v>9</v>
      </c>
      <c r="L16" s="11"/>
    </row>
    <row r="17" spans="1:12">
      <c r="A17" s="26" t="s">
        <v>40</v>
      </c>
      <c r="B17" s="61">
        <v>42336</v>
      </c>
      <c r="C17" s="28" t="s">
        <v>68</v>
      </c>
      <c r="D17" s="73">
        <v>5.1967592592592593E-4</v>
      </c>
      <c r="E17" s="474">
        <v>10</v>
      </c>
      <c r="F17" s="94"/>
      <c r="G17" s="2" t="s">
        <v>57</v>
      </c>
      <c r="H17" s="329">
        <v>42280</v>
      </c>
      <c r="I17" s="199" t="s">
        <v>88</v>
      </c>
      <c r="J17" s="30">
        <v>1.1571759259259259E-3</v>
      </c>
      <c r="K17" s="289">
        <v>10</v>
      </c>
      <c r="L17" s="11"/>
    </row>
    <row r="18" spans="1:12">
      <c r="A18" s="26" t="s">
        <v>40</v>
      </c>
      <c r="B18" s="92">
        <v>42314</v>
      </c>
      <c r="C18" s="230" t="s">
        <v>37</v>
      </c>
      <c r="D18" s="30">
        <v>5.2893518518518524E-4</v>
      </c>
      <c r="E18" s="51">
        <v>10</v>
      </c>
      <c r="F18" s="94"/>
      <c r="G18" s="26" t="s">
        <v>45</v>
      </c>
      <c r="H18" s="92">
        <v>42314</v>
      </c>
      <c r="I18" s="230" t="s">
        <v>37</v>
      </c>
      <c r="J18" s="30">
        <v>1.1944444444444446E-3</v>
      </c>
      <c r="K18" s="304">
        <v>9</v>
      </c>
      <c r="L18" s="11"/>
    </row>
    <row r="19" spans="1:12">
      <c r="A19" s="26" t="s">
        <v>40</v>
      </c>
      <c r="B19" s="27">
        <v>42322</v>
      </c>
      <c r="C19" s="230" t="s">
        <v>39</v>
      </c>
      <c r="D19" s="36">
        <v>5.3298611111111114E-4</v>
      </c>
      <c r="E19" s="474">
        <v>10</v>
      </c>
      <c r="F19" s="94"/>
      <c r="G19" s="230" t="s">
        <v>41</v>
      </c>
      <c r="H19" s="92">
        <v>42314</v>
      </c>
      <c r="I19" s="230" t="s">
        <v>37</v>
      </c>
      <c r="J19" s="30">
        <v>1.199074074074074E-3</v>
      </c>
      <c r="K19" s="304">
        <v>10</v>
      </c>
      <c r="L19" s="11"/>
    </row>
    <row r="20" spans="1:12">
      <c r="A20" s="26" t="s">
        <v>45</v>
      </c>
      <c r="B20" s="61">
        <v>42336</v>
      </c>
      <c r="C20" s="28" t="s">
        <v>68</v>
      </c>
      <c r="D20" s="73">
        <v>5.3819444444444444E-4</v>
      </c>
      <c r="E20" s="59">
        <v>9</v>
      </c>
      <c r="F20" s="407" t="s">
        <v>82</v>
      </c>
      <c r="G20" s="230" t="s">
        <v>42</v>
      </c>
      <c r="H20" s="92">
        <v>42314</v>
      </c>
      <c r="I20" s="230" t="s">
        <v>37</v>
      </c>
      <c r="J20" s="30">
        <v>1.2037037037037038E-3</v>
      </c>
      <c r="K20" s="304">
        <v>10</v>
      </c>
      <c r="L20" s="11"/>
    </row>
    <row r="21" spans="1:12">
      <c r="A21" s="15" t="s">
        <v>137</v>
      </c>
      <c r="B21" s="27">
        <v>42322</v>
      </c>
      <c r="C21" s="230" t="s">
        <v>39</v>
      </c>
      <c r="D21" s="36">
        <v>5.3993055555555554E-4</v>
      </c>
      <c r="E21" s="474">
        <v>12</v>
      </c>
      <c r="F21" s="94"/>
      <c r="G21" s="230" t="s">
        <v>85</v>
      </c>
      <c r="H21" s="92">
        <v>42351</v>
      </c>
      <c r="I21" s="230" t="s">
        <v>69</v>
      </c>
      <c r="J21" s="30">
        <v>1.1736111111111112E-3</v>
      </c>
      <c r="K21" s="304">
        <v>11</v>
      </c>
      <c r="L21" s="407" t="s">
        <v>82</v>
      </c>
    </row>
    <row r="22" spans="1:12">
      <c r="A22" s="26" t="s">
        <v>45</v>
      </c>
      <c r="B22" s="92">
        <v>42314</v>
      </c>
      <c r="C22" s="230" t="s">
        <v>37</v>
      </c>
      <c r="D22" s="30">
        <v>5.4282407407407404E-4</v>
      </c>
      <c r="E22" s="51">
        <v>9</v>
      </c>
      <c r="F22" s="94"/>
      <c r="G22" s="2" t="s">
        <v>42</v>
      </c>
      <c r="H22" s="329">
        <v>42280</v>
      </c>
      <c r="I22" s="199" t="s">
        <v>88</v>
      </c>
      <c r="J22" s="30">
        <v>1.2162037037037035E-3</v>
      </c>
      <c r="K22" s="289">
        <v>10</v>
      </c>
      <c r="L22" s="11"/>
    </row>
    <row r="23" spans="1:12">
      <c r="A23" s="26" t="s">
        <v>45</v>
      </c>
      <c r="B23" s="61">
        <v>42336</v>
      </c>
      <c r="C23" s="28" t="s">
        <v>68</v>
      </c>
      <c r="D23" s="73">
        <v>5.4629629629629635E-4</v>
      </c>
      <c r="E23" s="59">
        <v>9</v>
      </c>
      <c r="F23" s="94"/>
      <c r="G23" s="2" t="s">
        <v>85</v>
      </c>
      <c r="H23" s="61">
        <v>42336</v>
      </c>
      <c r="I23" s="28" t="s">
        <v>68</v>
      </c>
      <c r="J23" s="468">
        <v>1.2152777777777778E-3</v>
      </c>
      <c r="K23" s="289">
        <v>11</v>
      </c>
      <c r="L23" s="407" t="s">
        <v>82</v>
      </c>
    </row>
    <row r="24" spans="1:12">
      <c r="A24" s="230" t="s">
        <v>42</v>
      </c>
      <c r="B24" s="61">
        <v>42336</v>
      </c>
      <c r="C24" s="28" t="s">
        <v>68</v>
      </c>
      <c r="D24" s="73">
        <v>5.4629629629629635E-4</v>
      </c>
      <c r="E24" s="59">
        <v>10</v>
      </c>
      <c r="F24" s="94"/>
      <c r="G24" s="26" t="s">
        <v>85</v>
      </c>
      <c r="H24" s="92">
        <v>42154</v>
      </c>
      <c r="I24" s="26" t="s">
        <v>26</v>
      </c>
      <c r="J24" s="30">
        <v>1.241898148148148E-3</v>
      </c>
      <c r="K24" s="316">
        <v>11</v>
      </c>
      <c r="L24" s="11"/>
    </row>
    <row r="25" spans="1:12">
      <c r="A25" s="26" t="s">
        <v>85</v>
      </c>
      <c r="B25" s="27">
        <v>42322</v>
      </c>
      <c r="C25" s="230" t="s">
        <v>39</v>
      </c>
      <c r="D25" s="36">
        <v>5.4687499999999994E-4</v>
      </c>
      <c r="E25" s="474">
        <v>11</v>
      </c>
      <c r="F25" s="94"/>
      <c r="G25" s="26" t="s">
        <v>85</v>
      </c>
      <c r="H25" s="92">
        <v>42314</v>
      </c>
      <c r="I25" s="230" t="s">
        <v>37</v>
      </c>
      <c r="J25" s="468">
        <v>1.241898148148148E-3</v>
      </c>
      <c r="K25" s="289">
        <v>11</v>
      </c>
      <c r="L25" s="407" t="s">
        <v>82</v>
      </c>
    </row>
    <row r="26" spans="1:12">
      <c r="A26" s="26" t="s">
        <v>40</v>
      </c>
      <c r="B26" s="76">
        <v>42098</v>
      </c>
      <c r="C26" s="28" t="s">
        <v>26</v>
      </c>
      <c r="D26" s="73">
        <v>5.4745370370370375E-4</v>
      </c>
      <c r="E26" s="31">
        <v>10</v>
      </c>
      <c r="F26" s="94"/>
      <c r="G26" s="26" t="s">
        <v>46</v>
      </c>
      <c r="H26" s="61">
        <v>42336</v>
      </c>
      <c r="I26" s="28" t="s">
        <v>68</v>
      </c>
      <c r="J26" s="73">
        <v>1.2800925925925924E-3</v>
      </c>
      <c r="K26" s="289">
        <v>9</v>
      </c>
      <c r="L26" s="11"/>
    </row>
    <row r="27" spans="1:12">
      <c r="A27" s="12" t="s">
        <v>42</v>
      </c>
      <c r="B27" s="29">
        <v>42274</v>
      </c>
      <c r="C27" s="28" t="s">
        <v>34</v>
      </c>
      <c r="D27" s="30">
        <v>5.4745370370370375E-4</v>
      </c>
      <c r="E27" s="31">
        <v>10</v>
      </c>
      <c r="F27" s="179"/>
      <c r="G27" s="230" t="s">
        <v>46</v>
      </c>
      <c r="H27" s="92">
        <v>42314</v>
      </c>
      <c r="I27" s="230" t="s">
        <v>37</v>
      </c>
      <c r="J27" s="30">
        <v>1.3113425925925925E-3</v>
      </c>
      <c r="K27" s="304">
        <v>9</v>
      </c>
      <c r="L27" s="11"/>
    </row>
    <row r="28" spans="1:12">
      <c r="A28" s="26" t="s">
        <v>45</v>
      </c>
      <c r="B28" s="92">
        <v>42161</v>
      </c>
      <c r="C28" s="12" t="s">
        <v>26</v>
      </c>
      <c r="D28" s="30">
        <v>5.4976851851851855E-4</v>
      </c>
      <c r="E28" s="51">
        <v>9</v>
      </c>
      <c r="F28" s="94"/>
      <c r="G28" s="26" t="s">
        <v>85</v>
      </c>
      <c r="H28" s="92">
        <v>42132</v>
      </c>
      <c r="I28" s="26" t="s">
        <v>37</v>
      </c>
      <c r="J28" s="30">
        <v>1.2442129629629628E-3</v>
      </c>
      <c r="K28" s="307">
        <v>11</v>
      </c>
      <c r="L28" s="11"/>
    </row>
    <row r="29" spans="1:12">
      <c r="A29" s="26" t="s">
        <v>42</v>
      </c>
      <c r="B29" s="27">
        <v>42132</v>
      </c>
      <c r="C29" s="77" t="s">
        <v>37</v>
      </c>
      <c r="D29" s="30">
        <v>5.5439814814814815E-4</v>
      </c>
      <c r="E29" s="81">
        <v>10</v>
      </c>
      <c r="F29" s="94"/>
      <c r="G29" s="230"/>
      <c r="H29" s="92"/>
      <c r="I29" s="230"/>
      <c r="J29" s="30"/>
      <c r="K29" s="63"/>
      <c r="L29" s="369"/>
    </row>
    <row r="30" spans="1:12">
      <c r="A30" s="26" t="s">
        <v>40</v>
      </c>
      <c r="B30" s="29">
        <v>42273</v>
      </c>
      <c r="C30" s="28" t="s">
        <v>34</v>
      </c>
      <c r="D30" s="30">
        <v>5.5555555555555556E-4</v>
      </c>
      <c r="E30" s="81">
        <v>10</v>
      </c>
      <c r="F30" s="407" t="s">
        <v>82</v>
      </c>
      <c r="G30" s="230"/>
      <c r="H30" s="92"/>
      <c r="I30" s="230"/>
      <c r="J30" s="30"/>
      <c r="K30" s="63"/>
      <c r="L30" s="369"/>
    </row>
    <row r="31" spans="1:12">
      <c r="A31" s="26" t="s">
        <v>85</v>
      </c>
      <c r="B31" s="27">
        <v>42351</v>
      </c>
      <c r="C31" s="230" t="s">
        <v>69</v>
      </c>
      <c r="D31" s="467">
        <v>5.5671296296296296E-4</v>
      </c>
      <c r="E31" s="474">
        <v>11</v>
      </c>
      <c r="F31" s="407" t="s">
        <v>82</v>
      </c>
      <c r="G31" s="230"/>
      <c r="H31" s="92"/>
      <c r="I31" s="230"/>
      <c r="J31" s="30"/>
      <c r="K31" s="63"/>
      <c r="L31" s="369"/>
    </row>
    <row r="32" spans="1:12">
      <c r="A32" s="28" t="s">
        <v>45</v>
      </c>
      <c r="B32" s="29">
        <v>42273</v>
      </c>
      <c r="C32" s="28" t="s">
        <v>34</v>
      </c>
      <c r="D32" s="30">
        <v>5.5902777777777776E-4</v>
      </c>
      <c r="E32" s="31">
        <v>9</v>
      </c>
      <c r="F32" s="94"/>
      <c r="G32" s="230"/>
      <c r="H32" s="92"/>
      <c r="I32" s="230"/>
      <c r="J32" s="30"/>
      <c r="K32" s="63"/>
      <c r="L32" s="369"/>
    </row>
    <row r="33" spans="1:12">
      <c r="A33" s="230" t="s">
        <v>42</v>
      </c>
      <c r="B33" s="92">
        <v>42314</v>
      </c>
      <c r="C33" s="230" t="s">
        <v>37</v>
      </c>
      <c r="D33" s="30">
        <v>5.5902777777777776E-4</v>
      </c>
      <c r="E33" s="51">
        <v>10</v>
      </c>
      <c r="F33" s="94"/>
      <c r="G33" s="230"/>
      <c r="H33" s="92"/>
      <c r="I33" s="230"/>
      <c r="J33" s="30"/>
      <c r="K33" s="63"/>
      <c r="L33" s="369"/>
    </row>
    <row r="34" spans="1:12">
      <c r="A34" s="26" t="s">
        <v>42</v>
      </c>
      <c r="B34" s="76">
        <v>42098</v>
      </c>
      <c r="C34" s="28" t="s">
        <v>26</v>
      </c>
      <c r="D34" s="73">
        <v>5.6018518518518516E-4</v>
      </c>
      <c r="E34" s="31">
        <v>10</v>
      </c>
      <c r="F34" s="94"/>
      <c r="G34" s="230"/>
      <c r="H34" s="92"/>
      <c r="I34" s="230"/>
      <c r="J34" s="30"/>
      <c r="K34" s="63"/>
      <c r="L34" s="369"/>
    </row>
    <row r="35" spans="1:12">
      <c r="A35" s="26" t="s">
        <v>42</v>
      </c>
      <c r="B35" s="61">
        <v>42077</v>
      </c>
      <c r="C35" s="28" t="s">
        <v>37</v>
      </c>
      <c r="D35" s="30">
        <v>5.6192129629629626E-4</v>
      </c>
      <c r="E35" s="31">
        <v>10</v>
      </c>
      <c r="F35" s="94"/>
      <c r="J35" s="30"/>
      <c r="K35" s="369"/>
      <c r="L35" s="369"/>
    </row>
    <row r="36" spans="1:12">
      <c r="A36" s="26" t="s">
        <v>42</v>
      </c>
      <c r="B36" s="27">
        <v>42077</v>
      </c>
      <c r="C36" s="12" t="s">
        <v>37</v>
      </c>
      <c r="D36" s="36">
        <v>5.6192129629629626E-4</v>
      </c>
      <c r="E36" s="31">
        <v>10</v>
      </c>
      <c r="F36" s="94"/>
      <c r="J36" s="30"/>
    </row>
    <row r="37" spans="1:12">
      <c r="A37" s="26" t="s">
        <v>41</v>
      </c>
      <c r="B37" s="27">
        <v>42329</v>
      </c>
      <c r="C37" s="230" t="s">
        <v>88</v>
      </c>
      <c r="D37" s="467">
        <v>5.637731481481481E-4</v>
      </c>
      <c r="E37" s="474">
        <v>10</v>
      </c>
      <c r="F37" s="94"/>
      <c r="J37" s="30"/>
    </row>
    <row r="38" spans="1:12">
      <c r="A38" s="26" t="s">
        <v>45</v>
      </c>
      <c r="B38" s="27">
        <v>42322</v>
      </c>
      <c r="C38" s="230" t="s">
        <v>39</v>
      </c>
      <c r="D38" s="36">
        <v>5.6701388888888893E-4</v>
      </c>
      <c r="E38" s="474">
        <v>9</v>
      </c>
      <c r="F38" s="94"/>
      <c r="J38" s="30"/>
    </row>
    <row r="39" spans="1:12">
      <c r="A39" s="28" t="s">
        <v>41</v>
      </c>
      <c r="B39" s="29">
        <v>42273</v>
      </c>
      <c r="C39" s="28" t="s">
        <v>34</v>
      </c>
      <c r="D39" s="30">
        <v>5.7523148148148147E-4</v>
      </c>
      <c r="E39" s="81">
        <v>10</v>
      </c>
      <c r="F39" s="94"/>
      <c r="J39" s="30"/>
    </row>
    <row r="40" spans="1:12">
      <c r="A40" s="26" t="s">
        <v>40</v>
      </c>
      <c r="B40" s="27">
        <v>42077</v>
      </c>
      <c r="C40" s="12" t="s">
        <v>37</v>
      </c>
      <c r="D40" s="36">
        <v>5.7604166666666665E-4</v>
      </c>
      <c r="E40" s="31">
        <v>10</v>
      </c>
      <c r="F40" s="94"/>
      <c r="J40" s="30"/>
    </row>
    <row r="41" spans="1:12">
      <c r="A41" s="230" t="s">
        <v>41</v>
      </c>
      <c r="B41" s="92">
        <v>42314</v>
      </c>
      <c r="C41" s="230" t="s">
        <v>37</v>
      </c>
      <c r="D41" s="30">
        <v>5.7754629629629627E-4</v>
      </c>
      <c r="E41" s="51">
        <v>10</v>
      </c>
      <c r="F41" s="94"/>
      <c r="J41" s="30"/>
    </row>
    <row r="42" spans="1:12">
      <c r="A42" s="26" t="s">
        <v>45</v>
      </c>
      <c r="B42" s="92">
        <v>42154</v>
      </c>
      <c r="C42" s="12" t="s">
        <v>26</v>
      </c>
      <c r="D42" s="30">
        <v>5.8449074074074078E-4</v>
      </c>
      <c r="E42" s="51">
        <v>9</v>
      </c>
      <c r="F42" s="94"/>
      <c r="J42" s="30"/>
    </row>
    <row r="43" spans="1:12">
      <c r="A43" s="26" t="s">
        <v>45</v>
      </c>
      <c r="B43" s="27">
        <v>42132</v>
      </c>
      <c r="C43" s="77" t="s">
        <v>37</v>
      </c>
      <c r="D43" s="30">
        <v>5.8564814814814818E-4</v>
      </c>
      <c r="E43" s="81">
        <v>9</v>
      </c>
      <c r="F43" s="94"/>
      <c r="J43" s="30"/>
    </row>
    <row r="44" spans="1:12">
      <c r="A44" s="26" t="s">
        <v>85</v>
      </c>
      <c r="B44" s="92">
        <v>42314</v>
      </c>
      <c r="C44" s="230" t="s">
        <v>37</v>
      </c>
      <c r="D44" s="323">
        <v>5.9143518518518518E-4</v>
      </c>
      <c r="E44" s="474">
        <v>11</v>
      </c>
      <c r="F44" s="407" t="s">
        <v>82</v>
      </c>
      <c r="J44" s="30"/>
    </row>
    <row r="45" spans="1:12">
      <c r="A45" s="26" t="s">
        <v>46</v>
      </c>
      <c r="B45" s="27">
        <v>42132</v>
      </c>
      <c r="C45" s="77" t="s">
        <v>37</v>
      </c>
      <c r="D45" s="30">
        <v>6.0069444444444439E-4</v>
      </c>
      <c r="E45" s="81">
        <v>9</v>
      </c>
      <c r="F45" s="94"/>
      <c r="J45" s="30"/>
    </row>
    <row r="46" spans="1:12">
      <c r="A46" s="26" t="s">
        <v>46</v>
      </c>
      <c r="B46" s="92">
        <v>42154</v>
      </c>
      <c r="C46" s="12" t="s">
        <v>26</v>
      </c>
      <c r="D46" s="30">
        <v>6.018518518518519E-4</v>
      </c>
      <c r="E46" s="51">
        <v>9</v>
      </c>
      <c r="F46" s="94"/>
      <c r="J46" s="30"/>
    </row>
    <row r="47" spans="1:12">
      <c r="A47" s="26" t="s">
        <v>46</v>
      </c>
      <c r="B47" s="61">
        <v>42336</v>
      </c>
      <c r="C47" s="28" t="s">
        <v>68</v>
      </c>
      <c r="D47" s="73">
        <v>6.018518518518519E-4</v>
      </c>
      <c r="E47" s="59">
        <v>9</v>
      </c>
      <c r="F47" s="94"/>
      <c r="J47" s="30"/>
    </row>
    <row r="48" spans="1:12">
      <c r="A48" s="230" t="s">
        <v>46</v>
      </c>
      <c r="B48" s="92">
        <v>42314</v>
      </c>
      <c r="C48" s="230" t="s">
        <v>37</v>
      </c>
      <c r="D48" s="30">
        <v>6.030092592592593E-4</v>
      </c>
      <c r="E48" s="51">
        <v>9</v>
      </c>
      <c r="F48" s="94"/>
      <c r="J48" s="30"/>
    </row>
    <row r="49" spans="1:10">
      <c r="A49" s="26" t="s">
        <v>41</v>
      </c>
      <c r="B49" s="27">
        <v>42077</v>
      </c>
      <c r="C49" s="12" t="s">
        <v>37</v>
      </c>
      <c r="D49" s="36">
        <v>6.0520833333333336E-4</v>
      </c>
      <c r="E49" s="31">
        <v>10</v>
      </c>
      <c r="F49" s="94"/>
      <c r="J49" s="30"/>
    </row>
    <row r="50" spans="1:10">
      <c r="A50" s="26" t="s">
        <v>46</v>
      </c>
      <c r="B50" s="27">
        <v>42322</v>
      </c>
      <c r="C50" s="230" t="s">
        <v>39</v>
      </c>
      <c r="D50" s="36">
        <v>6.168981481481481E-4</v>
      </c>
      <c r="E50" s="474">
        <v>9</v>
      </c>
      <c r="F50" s="94"/>
    </row>
    <row r="51" spans="1:10">
      <c r="A51" s="26" t="s">
        <v>59</v>
      </c>
      <c r="B51" s="61">
        <v>42336</v>
      </c>
      <c r="C51" s="28" t="s">
        <v>68</v>
      </c>
      <c r="D51" s="73">
        <v>6.1921296296296301E-4</v>
      </c>
      <c r="E51" s="59">
        <v>9</v>
      </c>
      <c r="F51" s="94"/>
    </row>
    <row r="52" spans="1:10">
      <c r="A52" s="230" t="s">
        <v>59</v>
      </c>
      <c r="B52" s="92">
        <v>42314</v>
      </c>
      <c r="C52" s="230" t="s">
        <v>37</v>
      </c>
      <c r="D52" s="30">
        <v>6.2037037037037041E-4</v>
      </c>
      <c r="E52" s="31">
        <v>9</v>
      </c>
      <c r="F52" s="94"/>
    </row>
    <row r="53" spans="1:10">
      <c r="A53" s="26" t="s">
        <v>46</v>
      </c>
      <c r="B53" s="92">
        <v>42161</v>
      </c>
      <c r="C53" s="12" t="s">
        <v>26</v>
      </c>
      <c r="D53" s="30">
        <v>6.2152777777777781E-4</v>
      </c>
      <c r="E53" s="51">
        <v>9</v>
      </c>
      <c r="F53" s="94"/>
    </row>
    <row r="54" spans="1:10">
      <c r="A54" s="26" t="s">
        <v>43</v>
      </c>
      <c r="B54" s="27">
        <v>42077</v>
      </c>
      <c r="C54" s="12" t="s">
        <v>37</v>
      </c>
      <c r="D54" s="36">
        <v>6.3124999999999998E-4</v>
      </c>
      <c r="E54" s="31">
        <v>9</v>
      </c>
      <c r="F54" s="94"/>
    </row>
    <row r="55" spans="1:10">
      <c r="A55" s="26" t="s">
        <v>59</v>
      </c>
      <c r="B55" s="27">
        <v>42322</v>
      </c>
      <c r="C55" s="230" t="s">
        <v>39</v>
      </c>
      <c r="D55" s="36">
        <v>6.4317129629629631E-4</v>
      </c>
      <c r="E55" s="474">
        <v>9</v>
      </c>
      <c r="F55" s="94"/>
    </row>
    <row r="56" spans="1:10">
      <c r="A56" s="26" t="s">
        <v>59</v>
      </c>
      <c r="B56" s="92">
        <v>42161</v>
      </c>
      <c r="C56" s="12" t="s">
        <v>26</v>
      </c>
      <c r="D56" s="30">
        <v>6.4467592592592593E-4</v>
      </c>
      <c r="E56" s="51">
        <v>9</v>
      </c>
      <c r="F56" s="94"/>
    </row>
    <row r="57" spans="1:10">
      <c r="A57" s="230" t="s">
        <v>31</v>
      </c>
      <c r="B57" s="92">
        <v>42315</v>
      </c>
      <c r="C57" s="230" t="s">
        <v>69</v>
      </c>
      <c r="D57" s="30">
        <v>6.4699074074074073E-4</v>
      </c>
      <c r="E57" s="51">
        <v>8</v>
      </c>
      <c r="F57" s="94"/>
    </row>
    <row r="58" spans="1:10">
      <c r="A58" s="26" t="s">
        <v>46</v>
      </c>
      <c r="B58" s="61">
        <v>42044</v>
      </c>
      <c r="C58" s="28" t="s">
        <v>26</v>
      </c>
      <c r="D58" s="68">
        <v>6.5509259259259264E-4</v>
      </c>
      <c r="E58" s="31">
        <v>9</v>
      </c>
      <c r="F58" s="94"/>
    </row>
    <row r="59" spans="1:10">
      <c r="A59" s="26" t="s">
        <v>43</v>
      </c>
      <c r="B59" s="27">
        <v>42132</v>
      </c>
      <c r="C59" s="77" t="s">
        <v>37</v>
      </c>
      <c r="D59" s="30">
        <v>6.5625000000000004E-4</v>
      </c>
      <c r="E59" s="81">
        <v>9</v>
      </c>
      <c r="F59" s="94"/>
    </row>
    <row r="60" spans="1:10">
      <c r="A60" s="26" t="s">
        <v>46</v>
      </c>
      <c r="B60" s="61">
        <v>42044</v>
      </c>
      <c r="C60" s="28" t="s">
        <v>26</v>
      </c>
      <c r="D60" s="68">
        <v>6.5740740740740733E-4</v>
      </c>
      <c r="E60" s="31">
        <v>9</v>
      </c>
      <c r="F60" s="94"/>
    </row>
    <row r="61" spans="1:10">
      <c r="A61" s="26" t="s">
        <v>31</v>
      </c>
      <c r="B61" s="92">
        <v>42161</v>
      </c>
      <c r="C61" s="12" t="s">
        <v>26</v>
      </c>
      <c r="D61" s="30">
        <v>6.5972222222222213E-4</v>
      </c>
      <c r="E61" s="51">
        <v>8</v>
      </c>
      <c r="F61" s="94"/>
    </row>
    <row r="62" spans="1:10">
      <c r="A62" s="26" t="s">
        <v>43</v>
      </c>
      <c r="B62" s="92">
        <v>42161</v>
      </c>
      <c r="C62" s="12" t="s">
        <v>26</v>
      </c>
      <c r="D62" s="30">
        <v>6.7013888888888885E-4</v>
      </c>
      <c r="E62" s="51">
        <v>9</v>
      </c>
      <c r="F62" s="94"/>
    </row>
    <row r="63" spans="1:10">
      <c r="A63" s="26" t="s">
        <v>29</v>
      </c>
      <c r="B63" s="27">
        <v>42322</v>
      </c>
      <c r="C63" s="230" t="s">
        <v>39</v>
      </c>
      <c r="D63" s="36">
        <v>6.7048611111111117E-4</v>
      </c>
      <c r="E63" s="474">
        <v>9</v>
      </c>
      <c r="F63" s="94"/>
    </row>
    <row r="64" spans="1:10">
      <c r="A64" s="26" t="s">
        <v>31</v>
      </c>
      <c r="B64" s="27">
        <v>42322</v>
      </c>
      <c r="C64" s="230" t="s">
        <v>39</v>
      </c>
      <c r="D64" s="473">
        <v>6.7222222222222217E-4</v>
      </c>
      <c r="E64" s="474">
        <v>8</v>
      </c>
      <c r="F64" s="94"/>
    </row>
    <row r="65" spans="1:7">
      <c r="A65" s="26" t="s">
        <v>30</v>
      </c>
      <c r="B65" s="92">
        <v>42161</v>
      </c>
      <c r="C65" s="12" t="s">
        <v>26</v>
      </c>
      <c r="D65" s="30">
        <v>6.7361111111111126E-4</v>
      </c>
      <c r="E65" s="51">
        <v>8</v>
      </c>
      <c r="F65" s="94"/>
    </row>
    <row r="66" spans="1:7">
      <c r="A66" s="26" t="s">
        <v>30</v>
      </c>
      <c r="B66" s="27">
        <v>42322</v>
      </c>
      <c r="C66" s="230" t="s">
        <v>39</v>
      </c>
      <c r="D66" s="467">
        <v>6.737268518518519E-4</v>
      </c>
      <c r="E66" s="474">
        <v>8</v>
      </c>
      <c r="F66" s="94"/>
    </row>
    <row r="67" spans="1:7">
      <c r="A67" s="230" t="s">
        <v>29</v>
      </c>
      <c r="B67" s="92">
        <v>42314</v>
      </c>
      <c r="C67" s="230" t="s">
        <v>37</v>
      </c>
      <c r="D67" s="30">
        <v>6.7939814814814816E-4</v>
      </c>
      <c r="E67" s="51">
        <v>9</v>
      </c>
      <c r="F67" s="94"/>
    </row>
    <row r="68" spans="1:7">
      <c r="A68" s="26" t="s">
        <v>48</v>
      </c>
      <c r="B68" s="92">
        <v>42287</v>
      </c>
      <c r="C68" s="230" t="s">
        <v>74</v>
      </c>
      <c r="D68" s="30">
        <v>6.8171296296296296E-4</v>
      </c>
      <c r="E68" s="51">
        <v>8</v>
      </c>
      <c r="F68" s="94"/>
    </row>
    <row r="69" spans="1:7">
      <c r="A69" s="28" t="s">
        <v>48</v>
      </c>
      <c r="B69" s="29">
        <v>42273</v>
      </c>
      <c r="C69" s="28" t="s">
        <v>34</v>
      </c>
      <c r="D69" s="30">
        <v>6.8750000000000007E-4</v>
      </c>
      <c r="E69" s="31">
        <v>8</v>
      </c>
      <c r="F69" s="94"/>
    </row>
    <row r="70" spans="1:7">
      <c r="A70" s="26" t="s">
        <v>48</v>
      </c>
      <c r="B70" s="27">
        <v>42132</v>
      </c>
      <c r="C70" s="77" t="s">
        <v>37</v>
      </c>
      <c r="D70" s="30">
        <v>6.9675925925925938E-4</v>
      </c>
      <c r="E70" s="81">
        <v>8</v>
      </c>
      <c r="F70" s="94"/>
      <c r="G70" s="26"/>
    </row>
    <row r="71" spans="1:7">
      <c r="A71" s="26" t="s">
        <v>29</v>
      </c>
      <c r="B71" s="92">
        <v>42161</v>
      </c>
      <c r="C71" s="12" t="s">
        <v>26</v>
      </c>
      <c r="D71" s="30">
        <v>7.1064814814814819E-4</v>
      </c>
      <c r="E71" s="51">
        <v>9</v>
      </c>
      <c r="F71" s="94"/>
      <c r="G71" s="26"/>
    </row>
    <row r="72" spans="1:7">
      <c r="A72" s="12" t="s">
        <v>59</v>
      </c>
      <c r="B72" s="29">
        <v>42273</v>
      </c>
      <c r="C72" s="28" t="s">
        <v>34</v>
      </c>
      <c r="D72" s="30">
        <v>7.1180555555555548E-4</v>
      </c>
      <c r="E72" s="31">
        <v>9</v>
      </c>
      <c r="F72" s="94"/>
      <c r="G72" s="26"/>
    </row>
    <row r="73" spans="1:7">
      <c r="A73" s="230" t="s">
        <v>31</v>
      </c>
      <c r="B73" s="92">
        <v>42287</v>
      </c>
      <c r="C73" s="230" t="s">
        <v>74</v>
      </c>
      <c r="D73" s="30">
        <v>7.164351851851853E-4</v>
      </c>
      <c r="E73" s="51">
        <v>8</v>
      </c>
      <c r="F73" s="94"/>
      <c r="G73" s="26"/>
    </row>
    <row r="74" spans="1:7">
      <c r="A74" s="26" t="s">
        <v>48</v>
      </c>
      <c r="B74" s="92">
        <v>42161</v>
      </c>
      <c r="C74" s="12" t="s">
        <v>26</v>
      </c>
      <c r="D74" s="30">
        <v>7.210648148148149E-4</v>
      </c>
      <c r="E74" s="51">
        <v>8</v>
      </c>
      <c r="F74" s="94"/>
      <c r="G74" s="26"/>
    </row>
    <row r="75" spans="1:7">
      <c r="A75" s="230" t="s">
        <v>48</v>
      </c>
      <c r="B75" s="92">
        <v>42315</v>
      </c>
      <c r="C75" s="230" t="s">
        <v>69</v>
      </c>
      <c r="D75" s="323">
        <v>7.233796296296297E-4</v>
      </c>
      <c r="E75" s="51">
        <v>8</v>
      </c>
      <c r="F75" s="94"/>
      <c r="G75" s="26"/>
    </row>
    <row r="76" spans="1:7">
      <c r="A76" s="26" t="s">
        <v>32</v>
      </c>
      <c r="B76" s="92">
        <v>42161</v>
      </c>
      <c r="C76" s="12" t="s">
        <v>26</v>
      </c>
      <c r="D76" s="30">
        <v>7.4884259259259262E-4</v>
      </c>
      <c r="E76" s="51">
        <v>8</v>
      </c>
      <c r="F76" s="94"/>
      <c r="G76" s="26"/>
    </row>
    <row r="77" spans="1:7">
      <c r="A77" s="26" t="s">
        <v>322</v>
      </c>
      <c r="B77" s="27">
        <v>42322</v>
      </c>
      <c r="C77" s="230" t="s">
        <v>39</v>
      </c>
      <c r="D77" s="467">
        <v>8.1539351851851836E-4</v>
      </c>
      <c r="E77" s="474">
        <v>8</v>
      </c>
      <c r="F77" s="94"/>
      <c r="G77" s="26"/>
    </row>
    <row r="78" spans="1:7">
      <c r="A78" s="26" t="s">
        <v>324</v>
      </c>
      <c r="B78" s="27">
        <v>42322</v>
      </c>
      <c r="C78" s="230" t="s">
        <v>39</v>
      </c>
      <c r="D78" s="467">
        <v>8.6087962962962973E-4</v>
      </c>
      <c r="E78" s="474">
        <v>9</v>
      </c>
      <c r="F78" s="94"/>
      <c r="G78" s="26"/>
    </row>
    <row r="79" spans="1:7">
      <c r="A79" s="45"/>
      <c r="B79" s="39"/>
      <c r="C79" s="234"/>
      <c r="D79" s="371"/>
      <c r="E79" s="366"/>
      <c r="F79" s="366"/>
      <c r="G79" s="26"/>
    </row>
    <row r="80" spans="1:7">
      <c r="A80" s="45"/>
      <c r="B80" s="39"/>
      <c r="C80" s="234"/>
      <c r="D80" s="371"/>
      <c r="E80" s="366"/>
      <c r="F80" s="366"/>
      <c r="G80" s="26"/>
    </row>
    <row r="81" spans="1:12">
      <c r="A81" s="45"/>
      <c r="B81" s="39"/>
      <c r="C81" s="234"/>
      <c r="D81" s="371"/>
      <c r="E81" s="366"/>
      <c r="F81" s="366"/>
      <c r="G81" s="26"/>
    </row>
    <row r="82" spans="1:12">
      <c r="A82" s="45"/>
      <c r="B82" s="39"/>
      <c r="C82" s="234"/>
      <c r="D82" s="371"/>
      <c r="E82" s="366"/>
      <c r="F82" s="366"/>
      <c r="G82" s="26"/>
    </row>
    <row r="83" spans="1:12">
      <c r="A83" s="45"/>
      <c r="B83" s="39"/>
      <c r="C83" s="234"/>
      <c r="D83" s="371"/>
      <c r="E83" s="366"/>
      <c r="F83" s="366"/>
      <c r="G83" s="26"/>
    </row>
    <row r="84" spans="1:12">
      <c r="A84" s="45"/>
      <c r="B84" s="39"/>
      <c r="C84" s="234"/>
      <c r="D84" s="371"/>
      <c r="E84" s="366"/>
      <c r="F84" s="366"/>
      <c r="G84" s="26"/>
      <c r="L84" s="368"/>
    </row>
  </sheetData>
  <sortState ref="M2:R84">
    <sortCondition ref="P2:P84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5"/>
  <sheetViews>
    <sheetView workbookViewId="0"/>
  </sheetViews>
  <sheetFormatPr defaultRowHeight="15"/>
  <cols>
    <col min="1" max="1" width="7.140625" style="291" bestFit="1" customWidth="1"/>
    <col min="2" max="2" width="8.140625" style="369" bestFit="1" customWidth="1"/>
    <col min="3" max="3" width="10.42578125" style="369" bestFit="1" customWidth="1"/>
    <col min="4" max="4" width="8.140625" style="369" bestFit="1" customWidth="1"/>
    <col min="5" max="5" width="4.140625" style="114" bestFit="1" customWidth="1"/>
    <col min="6" max="6" width="5.28515625" bestFit="1" customWidth="1"/>
    <col min="7" max="7" width="5.5703125" style="291" bestFit="1" customWidth="1"/>
    <col min="8" max="8" width="8.140625" style="369" bestFit="1" customWidth="1"/>
    <col min="9" max="9" width="8.7109375" style="369" customWidth="1"/>
    <col min="10" max="10" width="8.140625" style="369" bestFit="1" customWidth="1"/>
    <col min="11" max="11" width="4.140625" style="114" bestFit="1" customWidth="1"/>
    <col min="12" max="12" width="5.28515625" bestFit="1" customWidth="1"/>
    <col min="13" max="13" width="4.85546875" style="291" bestFit="1" customWidth="1"/>
    <col min="14" max="14" width="8.140625" style="369" bestFit="1" customWidth="1"/>
    <col min="15" max="15" width="10.42578125" style="291" bestFit="1" customWidth="1"/>
    <col min="16" max="16" width="8.140625" style="369" bestFit="1" customWidth="1"/>
    <col min="17" max="17" width="4.140625" bestFit="1" customWidth="1"/>
    <col min="18" max="18" width="3.5703125" bestFit="1" customWidth="1"/>
  </cols>
  <sheetData>
    <row r="1" spans="1:18">
      <c r="A1" s="26" t="s">
        <v>350</v>
      </c>
      <c r="B1" s="27" t="s">
        <v>72</v>
      </c>
      <c r="C1" s="12" t="s">
        <v>24</v>
      </c>
      <c r="D1" s="30" t="s">
        <v>133</v>
      </c>
      <c r="E1" s="12" t="s">
        <v>1</v>
      </c>
      <c r="F1" s="94"/>
      <c r="G1" s="26" t="s">
        <v>132</v>
      </c>
      <c r="H1" s="27" t="s">
        <v>94</v>
      </c>
      <c r="I1" s="12" t="s">
        <v>24</v>
      </c>
      <c r="J1" s="30" t="s">
        <v>133</v>
      </c>
      <c r="K1" s="12" t="s">
        <v>1</v>
      </c>
      <c r="L1" s="94"/>
      <c r="M1" s="50" t="s">
        <v>132</v>
      </c>
      <c r="N1" s="321" t="s">
        <v>97</v>
      </c>
      <c r="O1" s="50" t="s">
        <v>24</v>
      </c>
      <c r="P1" s="322" t="s">
        <v>133</v>
      </c>
      <c r="Q1" s="63" t="s">
        <v>1</v>
      </c>
      <c r="R1" s="183"/>
    </row>
    <row r="2" spans="1:18">
      <c r="A2" s="26" t="s">
        <v>125</v>
      </c>
      <c r="B2" s="76">
        <v>42098</v>
      </c>
      <c r="C2" s="28" t="s">
        <v>26</v>
      </c>
      <c r="D2" s="73">
        <v>5.1851851851851853E-4</v>
      </c>
      <c r="E2" s="145">
        <v>12</v>
      </c>
      <c r="F2" s="184"/>
      <c r="G2" s="26" t="s">
        <v>121</v>
      </c>
      <c r="H2" s="27">
        <v>42133</v>
      </c>
      <c r="I2" s="15" t="s">
        <v>60</v>
      </c>
      <c r="J2" s="73">
        <v>1.0844907407407407E-3</v>
      </c>
      <c r="K2" s="145">
        <v>12</v>
      </c>
      <c r="L2" s="94"/>
      <c r="M2" s="169" t="s">
        <v>114</v>
      </c>
      <c r="N2" s="92">
        <v>42314</v>
      </c>
      <c r="O2" s="234" t="s">
        <v>37</v>
      </c>
      <c r="P2" s="30">
        <v>2.3796296296296295E-3</v>
      </c>
      <c r="Q2" s="304">
        <v>11</v>
      </c>
      <c r="R2" s="183"/>
    </row>
    <row r="3" spans="1:18">
      <c r="A3" s="26" t="s">
        <v>114</v>
      </c>
      <c r="B3" s="27">
        <v>42322</v>
      </c>
      <c r="C3" s="230" t="s">
        <v>39</v>
      </c>
      <c r="D3" s="36">
        <v>5.3449074074074065E-4</v>
      </c>
      <c r="E3" s="289">
        <v>11</v>
      </c>
      <c r="F3" s="184"/>
      <c r="G3" s="26" t="s">
        <v>120</v>
      </c>
      <c r="H3" s="8">
        <v>42132</v>
      </c>
      <c r="I3" s="12" t="s">
        <v>37</v>
      </c>
      <c r="J3" s="13">
        <v>1.1354166666666667E-3</v>
      </c>
      <c r="K3" s="118">
        <v>12</v>
      </c>
      <c r="L3" s="184"/>
      <c r="M3" s="169" t="s">
        <v>114</v>
      </c>
      <c r="N3" s="61">
        <v>42336</v>
      </c>
      <c r="O3" s="28" t="s">
        <v>68</v>
      </c>
      <c r="P3" s="73">
        <v>2.4490740740740744E-3</v>
      </c>
      <c r="Q3" s="304">
        <v>11</v>
      </c>
      <c r="R3" s="183"/>
    </row>
    <row r="4" spans="1:18">
      <c r="A4" s="28" t="s">
        <v>112</v>
      </c>
      <c r="B4" s="29">
        <v>42273</v>
      </c>
      <c r="C4" s="28" t="s">
        <v>34</v>
      </c>
      <c r="D4" s="30">
        <v>5.3935185185185195E-4</v>
      </c>
      <c r="E4" s="130">
        <v>10</v>
      </c>
      <c r="F4" s="184"/>
      <c r="G4" s="169" t="s">
        <v>114</v>
      </c>
      <c r="H4" s="92">
        <v>42314</v>
      </c>
      <c r="I4" s="234" t="s">
        <v>37</v>
      </c>
      <c r="J4" s="30">
        <v>1.1620370370370372E-3</v>
      </c>
      <c r="K4" s="304">
        <v>11</v>
      </c>
      <c r="L4" s="409" t="s">
        <v>82</v>
      </c>
      <c r="M4" s="169" t="s">
        <v>114</v>
      </c>
      <c r="N4" s="27">
        <v>42351</v>
      </c>
      <c r="O4" s="26" t="s">
        <v>69</v>
      </c>
      <c r="P4" s="83">
        <v>2.4976851851851853E-3</v>
      </c>
      <c r="Q4" s="130">
        <v>11</v>
      </c>
      <c r="R4" s="183"/>
    </row>
    <row r="5" spans="1:18">
      <c r="A5" s="26" t="s">
        <v>115</v>
      </c>
      <c r="B5" s="27">
        <v>42322</v>
      </c>
      <c r="C5" s="230" t="s">
        <v>39</v>
      </c>
      <c r="D5" s="36">
        <v>5.4062499999999998E-4</v>
      </c>
      <c r="E5" s="130">
        <v>10</v>
      </c>
      <c r="F5" s="184"/>
      <c r="G5" s="26" t="s">
        <v>120</v>
      </c>
      <c r="H5" s="27">
        <v>42133</v>
      </c>
      <c r="I5" s="15" t="s">
        <v>60</v>
      </c>
      <c r="J5" s="30">
        <v>1.164351851851852E-3</v>
      </c>
      <c r="K5" s="145">
        <v>12</v>
      </c>
      <c r="L5" s="94"/>
      <c r="M5" s="26" t="s">
        <v>114</v>
      </c>
      <c r="N5" s="27">
        <v>42154</v>
      </c>
      <c r="O5" s="26" t="s">
        <v>26</v>
      </c>
      <c r="P5" s="30">
        <v>2.6817129629629634E-3</v>
      </c>
      <c r="Q5" s="145">
        <v>11</v>
      </c>
      <c r="R5" s="183"/>
    </row>
    <row r="6" spans="1:18" ht="16.5">
      <c r="A6" s="26" t="s">
        <v>124</v>
      </c>
      <c r="B6" s="92">
        <v>42314</v>
      </c>
      <c r="C6" s="230" t="s">
        <v>37</v>
      </c>
      <c r="D6" s="30">
        <v>5.4513888888888895E-4</v>
      </c>
      <c r="E6" s="304">
        <v>10</v>
      </c>
      <c r="F6" s="184"/>
      <c r="G6" s="32" t="s">
        <v>112</v>
      </c>
      <c r="H6" s="61">
        <v>42336</v>
      </c>
      <c r="I6" s="28" t="s">
        <v>68</v>
      </c>
      <c r="J6" s="73">
        <v>1.193287037037037E-3</v>
      </c>
      <c r="K6" s="145">
        <v>10</v>
      </c>
      <c r="L6" s="185"/>
      <c r="M6" s="169" t="s">
        <v>114</v>
      </c>
      <c r="N6" s="27">
        <v>42132</v>
      </c>
      <c r="O6" s="26" t="s">
        <v>37</v>
      </c>
      <c r="P6" s="83">
        <v>2.7199074074074074E-3</v>
      </c>
      <c r="Q6" s="130">
        <v>11</v>
      </c>
      <c r="R6" s="183"/>
    </row>
    <row r="7" spans="1:18">
      <c r="A7" s="26" t="s">
        <v>124</v>
      </c>
      <c r="B7" s="61">
        <v>42336</v>
      </c>
      <c r="C7" s="28" t="s">
        <v>68</v>
      </c>
      <c r="D7" s="73">
        <v>5.4629629629629635E-4</v>
      </c>
      <c r="E7" s="145">
        <v>10</v>
      </c>
      <c r="F7" s="184"/>
      <c r="G7" s="169" t="s">
        <v>114</v>
      </c>
      <c r="H7" s="27">
        <v>42351</v>
      </c>
      <c r="I7" s="12" t="s">
        <v>69</v>
      </c>
      <c r="J7" s="30">
        <v>1.2141203703703704E-3</v>
      </c>
      <c r="K7" s="145">
        <v>11</v>
      </c>
      <c r="L7" s="409" t="s">
        <v>82</v>
      </c>
      <c r="Q7" s="368"/>
      <c r="R7" s="368"/>
    </row>
    <row r="8" spans="1:18" ht="16.5">
      <c r="A8" s="28" t="s">
        <v>112</v>
      </c>
      <c r="B8" s="61">
        <v>42336</v>
      </c>
      <c r="C8" s="28" t="s">
        <v>68</v>
      </c>
      <c r="D8" s="73">
        <v>5.4629629629629635E-4</v>
      </c>
      <c r="E8" s="145">
        <v>10</v>
      </c>
      <c r="F8" s="184"/>
      <c r="G8" s="26" t="s">
        <v>112</v>
      </c>
      <c r="H8" s="92">
        <v>42314</v>
      </c>
      <c r="I8" s="234" t="s">
        <v>37</v>
      </c>
      <c r="J8" s="30">
        <v>1.21875E-3</v>
      </c>
      <c r="K8" s="304">
        <v>10</v>
      </c>
      <c r="L8" s="185"/>
    </row>
    <row r="9" spans="1:18" ht="16.5">
      <c r="A9" s="26" t="s">
        <v>113</v>
      </c>
      <c r="B9" s="61">
        <v>42132</v>
      </c>
      <c r="C9" s="12" t="s">
        <v>37</v>
      </c>
      <c r="D9" s="30">
        <v>5.4861111111111104E-4</v>
      </c>
      <c r="E9" s="145">
        <v>9</v>
      </c>
      <c r="F9" s="184"/>
      <c r="G9" s="26" t="s">
        <v>114</v>
      </c>
      <c r="H9" s="27">
        <v>42154</v>
      </c>
      <c r="I9" s="12" t="s">
        <v>26</v>
      </c>
      <c r="J9" s="30">
        <v>1.2291666666666668E-3</v>
      </c>
      <c r="K9" s="145">
        <v>11</v>
      </c>
      <c r="L9" s="185"/>
    </row>
    <row r="10" spans="1:18" ht="16.5">
      <c r="A10" s="169" t="s">
        <v>114</v>
      </c>
      <c r="B10" s="92">
        <v>42314</v>
      </c>
      <c r="C10" s="230" t="s">
        <v>37</v>
      </c>
      <c r="D10" s="30">
        <v>5.4976851851851855E-4</v>
      </c>
      <c r="E10" s="304">
        <v>11</v>
      </c>
      <c r="F10" s="407" t="s">
        <v>82</v>
      </c>
      <c r="G10" s="26" t="s">
        <v>114</v>
      </c>
      <c r="H10" s="8">
        <v>42132</v>
      </c>
      <c r="I10" s="12" t="s">
        <v>37</v>
      </c>
      <c r="J10" s="13">
        <v>1.2685185185185184E-3</v>
      </c>
      <c r="K10" s="118">
        <v>11</v>
      </c>
      <c r="L10" s="185"/>
    </row>
    <row r="11" spans="1:18" ht="16.5">
      <c r="A11" s="26" t="s">
        <v>112</v>
      </c>
      <c r="B11" s="92">
        <v>42314</v>
      </c>
      <c r="C11" s="230" t="s">
        <v>37</v>
      </c>
      <c r="D11" s="30">
        <v>5.5324074074074075E-4</v>
      </c>
      <c r="E11" s="304">
        <v>10</v>
      </c>
      <c r="F11" s="184"/>
      <c r="G11" s="234" t="s">
        <v>115</v>
      </c>
      <c r="H11" s="92">
        <v>42287</v>
      </c>
      <c r="I11" s="234" t="s">
        <v>74</v>
      </c>
      <c r="J11" s="30">
        <v>1.2812500000000001E-3</v>
      </c>
      <c r="K11" s="130">
        <v>10</v>
      </c>
      <c r="L11" s="185"/>
    </row>
    <row r="12" spans="1:18">
      <c r="A12" s="26" t="s">
        <v>114</v>
      </c>
      <c r="B12" s="29">
        <v>42273</v>
      </c>
      <c r="C12" s="28" t="s">
        <v>34</v>
      </c>
      <c r="D12" s="30">
        <v>5.5555555555555556E-4</v>
      </c>
      <c r="E12" s="307">
        <v>11</v>
      </c>
      <c r="F12" s="184"/>
      <c r="G12" s="169"/>
      <c r="H12" s="27"/>
      <c r="I12" s="64"/>
      <c r="J12" s="30"/>
      <c r="K12" s="4"/>
      <c r="L12" s="32"/>
    </row>
    <row r="13" spans="1:18">
      <c r="A13" s="26" t="s">
        <v>113</v>
      </c>
      <c r="B13" s="61">
        <v>42336</v>
      </c>
      <c r="C13" s="28" t="s">
        <v>68</v>
      </c>
      <c r="D13" s="73">
        <v>5.5671296296296296E-4</v>
      </c>
      <c r="E13" s="145">
        <v>9</v>
      </c>
      <c r="F13" s="184"/>
      <c r="G13" s="169"/>
      <c r="H13" s="27"/>
      <c r="I13" s="12"/>
      <c r="J13" s="30"/>
      <c r="K13" s="12"/>
      <c r="L13" s="32"/>
    </row>
    <row r="14" spans="1:18">
      <c r="A14" s="26" t="s">
        <v>113</v>
      </c>
      <c r="B14" s="92">
        <v>42314</v>
      </c>
      <c r="C14" s="230" t="s">
        <v>37</v>
      </c>
      <c r="D14" s="30">
        <v>5.6365740740740747E-4</v>
      </c>
      <c r="E14" s="304">
        <v>9</v>
      </c>
      <c r="F14" s="184"/>
      <c r="H14" s="61"/>
      <c r="I14" s="28"/>
      <c r="J14" s="73"/>
      <c r="K14" s="12"/>
      <c r="L14" s="419"/>
    </row>
    <row r="15" spans="1:18">
      <c r="A15" s="26" t="s">
        <v>124</v>
      </c>
      <c r="B15" s="27">
        <v>42350</v>
      </c>
      <c r="C15" s="230" t="s">
        <v>334</v>
      </c>
      <c r="D15" s="467">
        <v>5.6597222222222216E-4</v>
      </c>
      <c r="E15" s="289">
        <v>10</v>
      </c>
      <c r="F15" s="184"/>
      <c r="G15" s="26"/>
      <c r="H15" s="27"/>
      <c r="I15" s="12"/>
      <c r="J15" s="30"/>
      <c r="K15" s="12"/>
      <c r="L15" s="32"/>
    </row>
    <row r="16" spans="1:18">
      <c r="A16" s="26" t="s">
        <v>115</v>
      </c>
      <c r="B16" s="92">
        <v>42314</v>
      </c>
      <c r="C16" s="230" t="s">
        <v>37</v>
      </c>
      <c r="D16" s="30">
        <v>5.7175925925925927E-4</v>
      </c>
      <c r="E16" s="304">
        <v>10</v>
      </c>
      <c r="F16" s="184"/>
      <c r="G16" s="169"/>
      <c r="H16" s="186"/>
      <c r="I16" s="187"/>
      <c r="J16" s="30"/>
      <c r="K16" s="12"/>
      <c r="L16" s="419"/>
    </row>
    <row r="17" spans="1:12">
      <c r="A17" s="26" t="s">
        <v>114</v>
      </c>
      <c r="B17" s="27">
        <v>42351</v>
      </c>
      <c r="C17" s="230" t="s">
        <v>69</v>
      </c>
      <c r="D17" s="467">
        <v>5.7754629629629627E-4</v>
      </c>
      <c r="E17" s="289">
        <v>11</v>
      </c>
      <c r="F17" s="407" t="s">
        <v>82</v>
      </c>
      <c r="G17" s="169"/>
      <c r="H17" s="27"/>
      <c r="I17" s="12"/>
      <c r="J17" s="73"/>
      <c r="K17" s="12"/>
      <c r="L17" s="419"/>
    </row>
    <row r="18" spans="1:12">
      <c r="A18" s="26" t="s">
        <v>113</v>
      </c>
      <c r="B18" s="27">
        <v>42161</v>
      </c>
      <c r="C18" s="12" t="s">
        <v>26</v>
      </c>
      <c r="D18" s="30">
        <v>5.7870370370370378E-4</v>
      </c>
      <c r="E18" s="145">
        <v>9</v>
      </c>
      <c r="F18" s="184"/>
      <c r="G18" s="26"/>
      <c r="H18" s="27"/>
      <c r="I18" s="12"/>
      <c r="J18" s="73"/>
      <c r="K18" s="12"/>
      <c r="L18" s="32"/>
    </row>
    <row r="19" spans="1:12">
      <c r="A19" s="26" t="s">
        <v>113</v>
      </c>
      <c r="B19" s="27">
        <v>42322</v>
      </c>
      <c r="C19" s="230" t="s">
        <v>39</v>
      </c>
      <c r="D19" s="36">
        <v>5.9664351851851849E-4</v>
      </c>
      <c r="E19" s="145">
        <v>9</v>
      </c>
      <c r="F19" s="184"/>
      <c r="G19" s="26"/>
      <c r="H19" s="27"/>
      <c r="I19" s="12"/>
      <c r="J19" s="30"/>
      <c r="K19" s="12"/>
      <c r="L19" s="32"/>
    </row>
    <row r="20" spans="1:12">
      <c r="A20" s="28" t="s">
        <v>113</v>
      </c>
      <c r="B20" s="29">
        <v>42273</v>
      </c>
      <c r="C20" s="28" t="s">
        <v>34</v>
      </c>
      <c r="D20" s="30">
        <v>6.0532407407407399E-4</v>
      </c>
      <c r="E20" s="130">
        <v>9</v>
      </c>
      <c r="F20" s="184"/>
      <c r="G20" s="26"/>
      <c r="H20" s="186"/>
      <c r="I20" s="187"/>
      <c r="J20" s="30"/>
      <c r="K20" s="12"/>
      <c r="L20" s="32"/>
    </row>
    <row r="21" spans="1:12">
      <c r="A21" s="26" t="s">
        <v>113</v>
      </c>
      <c r="B21" s="61">
        <v>42044</v>
      </c>
      <c r="C21" s="28" t="s">
        <v>26</v>
      </c>
      <c r="D21" s="36">
        <v>6.2847222222222221E-4</v>
      </c>
      <c r="E21" s="130">
        <v>9</v>
      </c>
      <c r="F21" s="184"/>
      <c r="G21" s="26"/>
      <c r="H21" s="27"/>
      <c r="I21" s="12"/>
      <c r="J21" s="30"/>
      <c r="K21" s="12"/>
      <c r="L21" s="32"/>
    </row>
    <row r="22" spans="1:12">
      <c r="A22" s="26" t="s">
        <v>127</v>
      </c>
      <c r="B22" s="27">
        <v>42161</v>
      </c>
      <c r="C22" s="12" t="s">
        <v>26</v>
      </c>
      <c r="D22" s="30">
        <v>6.4930555555555564E-4</v>
      </c>
      <c r="E22" s="145">
        <v>8</v>
      </c>
      <c r="F22" s="184"/>
      <c r="G22" s="26"/>
      <c r="H22" s="27"/>
      <c r="I22" s="12"/>
      <c r="J22" s="30"/>
      <c r="K22" s="12"/>
      <c r="L22" s="419"/>
    </row>
    <row r="23" spans="1:12">
      <c r="A23" s="26" t="s">
        <v>312</v>
      </c>
      <c r="B23" s="27">
        <v>42322</v>
      </c>
      <c r="C23" s="230" t="s">
        <v>39</v>
      </c>
      <c r="D23" s="467">
        <v>6.5011574074074071E-4</v>
      </c>
      <c r="E23" s="289">
        <v>9</v>
      </c>
      <c r="F23" s="184"/>
      <c r="G23" s="26"/>
      <c r="H23" s="27"/>
      <c r="I23" s="12"/>
      <c r="J23" s="30"/>
      <c r="K23" s="12"/>
      <c r="L23" s="32"/>
    </row>
    <row r="24" spans="1:12">
      <c r="A24" s="26" t="s">
        <v>118</v>
      </c>
      <c r="B24" s="27">
        <v>42322</v>
      </c>
      <c r="C24" s="230" t="s">
        <v>39</v>
      </c>
      <c r="D24" s="467">
        <v>6.5057870370370367E-4</v>
      </c>
      <c r="E24" s="289">
        <v>8</v>
      </c>
      <c r="F24" s="184"/>
      <c r="G24" s="26"/>
      <c r="H24" s="27"/>
      <c r="I24" s="12"/>
      <c r="J24" s="73"/>
      <c r="K24" s="12"/>
      <c r="L24" s="32"/>
    </row>
    <row r="25" spans="1:12">
      <c r="A25" s="26" t="s">
        <v>127</v>
      </c>
      <c r="B25" s="27">
        <v>42322</v>
      </c>
      <c r="C25" s="230" t="s">
        <v>39</v>
      </c>
      <c r="D25" s="467">
        <v>6.6724537037037045E-4</v>
      </c>
      <c r="E25" s="289">
        <v>8</v>
      </c>
      <c r="F25" s="184"/>
      <c r="G25" s="26"/>
      <c r="H25" s="186"/>
      <c r="I25" s="187"/>
      <c r="J25" s="30"/>
      <c r="K25" s="12"/>
      <c r="L25" s="32"/>
    </row>
    <row r="26" spans="1:12">
      <c r="A26" s="26" t="s">
        <v>127</v>
      </c>
      <c r="B26" s="61">
        <v>42132</v>
      </c>
      <c r="C26" s="12" t="s">
        <v>37</v>
      </c>
      <c r="D26" s="30">
        <v>6.6898148148148145E-4</v>
      </c>
      <c r="E26" s="145">
        <v>8</v>
      </c>
      <c r="F26" s="184"/>
      <c r="J26" s="30"/>
      <c r="K26" s="56"/>
      <c r="L26" s="369"/>
    </row>
    <row r="27" spans="1:12">
      <c r="A27" s="26" t="s">
        <v>127</v>
      </c>
      <c r="B27" s="92">
        <v>42314</v>
      </c>
      <c r="C27" s="230" t="s">
        <v>37</v>
      </c>
      <c r="D27" s="30">
        <v>6.9328703703703696E-4</v>
      </c>
      <c r="E27" s="304">
        <v>8</v>
      </c>
      <c r="F27" s="184"/>
      <c r="J27" s="30"/>
      <c r="K27" s="56"/>
      <c r="L27" s="369"/>
    </row>
    <row r="28" spans="1:12">
      <c r="A28" s="26" t="s">
        <v>118</v>
      </c>
      <c r="B28" s="27">
        <v>42161</v>
      </c>
      <c r="C28" s="12" t="s">
        <v>26</v>
      </c>
      <c r="D28" s="30">
        <v>7.7893518518518513E-4</v>
      </c>
      <c r="E28" s="145">
        <v>8</v>
      </c>
      <c r="F28" s="184"/>
      <c r="J28" s="30"/>
      <c r="K28" s="56"/>
      <c r="L28" s="369"/>
    </row>
    <row r="29" spans="1:12">
      <c r="A29" s="26" t="s">
        <v>315</v>
      </c>
      <c r="B29" s="27">
        <v>42322</v>
      </c>
      <c r="C29" s="230" t="s">
        <v>39</v>
      </c>
      <c r="D29" s="467">
        <v>9.4930555555555556E-4</v>
      </c>
      <c r="E29" s="289">
        <v>8</v>
      </c>
      <c r="F29" s="184"/>
      <c r="J29" s="30"/>
      <c r="K29" s="56"/>
      <c r="L29" s="369"/>
    </row>
    <row r="30" spans="1:12">
      <c r="B30" s="39"/>
      <c r="C30" s="234"/>
      <c r="D30" s="371"/>
      <c r="E30" s="367"/>
      <c r="F30" s="366"/>
      <c r="J30" s="30"/>
    </row>
    <row r="31" spans="1:12">
      <c r="B31" s="39"/>
      <c r="C31" s="234"/>
      <c r="D31" s="371"/>
      <c r="E31" s="367"/>
      <c r="F31" s="366"/>
      <c r="J31" s="30"/>
    </row>
    <row r="32" spans="1:12">
      <c r="B32" s="39"/>
      <c r="C32" s="234"/>
      <c r="D32" s="371"/>
      <c r="E32" s="367"/>
      <c r="F32" s="366"/>
      <c r="J32" s="30"/>
    </row>
    <row r="33" spans="1:7">
      <c r="B33" s="39"/>
      <c r="C33" s="234"/>
      <c r="D33" s="371"/>
      <c r="E33" s="46"/>
      <c r="F33" s="32"/>
      <c r="G33" s="45"/>
    </row>
    <row r="34" spans="1:7">
      <c r="A34" s="26"/>
      <c r="B34" s="61"/>
      <c r="C34" s="28"/>
      <c r="D34" s="30"/>
      <c r="E34" s="46"/>
      <c r="F34" s="419"/>
      <c r="G34" s="45"/>
    </row>
    <row r="35" spans="1:7" ht="16.5">
      <c r="A35" s="26"/>
      <c r="B35" s="27"/>
      <c r="C35" s="12"/>
      <c r="D35" s="30"/>
      <c r="E35" s="12"/>
      <c r="F35" s="420"/>
      <c r="G35" s="45"/>
    </row>
    <row r="36" spans="1:7">
      <c r="A36" s="26"/>
      <c r="B36" s="27"/>
      <c r="C36" s="12"/>
      <c r="D36" s="30"/>
      <c r="E36" s="12"/>
      <c r="F36" s="419"/>
      <c r="G36" s="45"/>
    </row>
    <row r="37" spans="1:7">
      <c r="C37" s="32"/>
      <c r="D37" s="30"/>
      <c r="E37" s="46"/>
      <c r="F37" s="32"/>
      <c r="G37" s="45"/>
    </row>
    <row r="38" spans="1:7">
      <c r="C38" s="32"/>
      <c r="D38" s="32"/>
      <c r="E38" s="46"/>
      <c r="F38" s="32"/>
      <c r="G38" s="45"/>
    </row>
    <row r="39" spans="1:7">
      <c r="C39" s="32"/>
      <c r="D39" s="32"/>
      <c r="E39" s="46"/>
      <c r="F39" s="32"/>
      <c r="G39" s="45"/>
    </row>
    <row r="40" spans="1:7">
      <c r="C40" s="32"/>
      <c r="D40" s="32"/>
      <c r="E40" s="46"/>
      <c r="F40" s="32"/>
      <c r="G40" s="45"/>
    </row>
    <row r="41" spans="1:7">
      <c r="E41" s="56"/>
      <c r="F41" s="369"/>
    </row>
    <row r="42" spans="1:7">
      <c r="E42" s="56"/>
      <c r="F42" s="369"/>
    </row>
    <row r="43" spans="1:7">
      <c r="E43" s="56"/>
      <c r="F43" s="369"/>
    </row>
    <row r="44" spans="1:7">
      <c r="E44" s="56"/>
      <c r="F44" s="369"/>
    </row>
    <row r="45" spans="1:7">
      <c r="E45" s="56"/>
      <c r="F45" s="369"/>
    </row>
  </sheetData>
  <sortState ref="A2:F45">
    <sortCondition ref="D2:D45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1"/>
  <sheetViews>
    <sheetView workbookViewId="0"/>
  </sheetViews>
  <sheetFormatPr defaultRowHeight="15"/>
  <cols>
    <col min="1" max="1" width="5.85546875" style="45" customWidth="1"/>
    <col min="2" max="2" width="8.140625" style="32" bestFit="1" customWidth="1"/>
    <col min="3" max="3" width="10.42578125" style="32" bestFit="1" customWidth="1"/>
    <col min="4" max="4" width="8.140625" style="32" bestFit="1" customWidth="1"/>
    <col min="5" max="5" width="4.140625" style="99" bestFit="1" customWidth="1"/>
    <col min="6" max="6" width="4.85546875" style="41" bestFit="1" customWidth="1"/>
    <col min="7" max="7" width="5.5703125" style="370" bestFit="1" customWidth="1"/>
    <col min="8" max="8" width="8.140625" style="369" bestFit="1" customWidth="1"/>
    <col min="9" max="9" width="10.42578125" style="291" bestFit="1" customWidth="1"/>
    <col min="10" max="10" width="8.140625" style="369" bestFit="1" customWidth="1"/>
    <col min="11" max="11" width="4.140625" bestFit="1" customWidth="1"/>
    <col min="12" max="12" width="4.85546875" bestFit="1" customWidth="1"/>
    <col min="13" max="13" width="5.5703125" style="370" bestFit="1" customWidth="1"/>
    <col min="14" max="14" width="8.140625" style="369" bestFit="1" customWidth="1"/>
    <col min="15" max="15" width="10.42578125" style="369" bestFit="1" customWidth="1"/>
    <col min="16" max="16" width="8.140625" style="369" bestFit="1" customWidth="1"/>
    <col min="17" max="18" width="4.140625" bestFit="1" customWidth="1"/>
  </cols>
  <sheetData>
    <row r="1" spans="1:18">
      <c r="A1" s="26" t="s">
        <v>350</v>
      </c>
      <c r="B1" s="27" t="s">
        <v>62</v>
      </c>
      <c r="C1" s="12" t="s">
        <v>24</v>
      </c>
      <c r="D1" s="30" t="s">
        <v>133</v>
      </c>
      <c r="E1" s="12" t="s">
        <v>1</v>
      </c>
      <c r="F1" s="189" t="s">
        <v>134</v>
      </c>
      <c r="G1" s="230" t="s">
        <v>132</v>
      </c>
      <c r="H1" s="27" t="s">
        <v>65</v>
      </c>
      <c r="I1" s="26" t="s">
        <v>24</v>
      </c>
      <c r="J1" s="30" t="s">
        <v>133</v>
      </c>
      <c r="K1" s="12" t="s">
        <v>1</v>
      </c>
      <c r="L1" s="189" t="s">
        <v>134</v>
      </c>
      <c r="M1" s="230" t="s">
        <v>132</v>
      </c>
      <c r="N1" s="27" t="s">
        <v>71</v>
      </c>
      <c r="O1" s="26" t="s">
        <v>24</v>
      </c>
      <c r="P1" s="30" t="s">
        <v>133</v>
      </c>
      <c r="Q1" s="12" t="s">
        <v>1</v>
      </c>
      <c r="R1" s="189" t="s">
        <v>134</v>
      </c>
    </row>
    <row r="2" spans="1:18">
      <c r="A2" s="26" t="s">
        <v>330</v>
      </c>
      <c r="B2" s="92">
        <v>42336</v>
      </c>
      <c r="C2" s="230" t="s">
        <v>88</v>
      </c>
      <c r="D2" s="30">
        <v>4.3055555555555555E-4</v>
      </c>
      <c r="E2" s="145">
        <v>12</v>
      </c>
      <c r="F2" s="460"/>
      <c r="G2" s="230" t="s">
        <v>33</v>
      </c>
      <c r="H2" s="92">
        <v>42146</v>
      </c>
      <c r="I2" s="77" t="s">
        <v>34</v>
      </c>
      <c r="J2" s="30">
        <v>9.6064814814814808E-4</v>
      </c>
      <c r="K2" s="308">
        <v>12</v>
      </c>
      <c r="L2" s="44" t="s">
        <v>35</v>
      </c>
      <c r="M2" s="234" t="s">
        <v>33</v>
      </c>
      <c r="N2" s="39">
        <v>42344</v>
      </c>
      <c r="O2" s="26" t="s">
        <v>331</v>
      </c>
      <c r="P2" s="30">
        <v>2.1605324074074075E-3</v>
      </c>
      <c r="Q2" s="130">
        <v>12</v>
      </c>
      <c r="R2" s="11"/>
    </row>
    <row r="3" spans="1:18">
      <c r="A3" s="26" t="s">
        <v>33</v>
      </c>
      <c r="B3" s="92">
        <v>42322</v>
      </c>
      <c r="C3" s="28" t="s">
        <v>39</v>
      </c>
      <c r="D3" s="36">
        <v>4.3900462962962963E-4</v>
      </c>
      <c r="E3" s="145">
        <v>12</v>
      </c>
      <c r="F3" s="460"/>
      <c r="G3" s="287" t="s">
        <v>33</v>
      </c>
      <c r="H3" s="39">
        <v>42161</v>
      </c>
      <c r="I3" s="50" t="s">
        <v>63</v>
      </c>
      <c r="J3" s="30">
        <v>9.710648148148149E-4</v>
      </c>
      <c r="K3" s="145">
        <v>12</v>
      </c>
      <c r="L3" s="191"/>
      <c r="M3" s="26" t="s">
        <v>33</v>
      </c>
      <c r="N3" s="27">
        <v>42301</v>
      </c>
      <c r="O3" s="45" t="s">
        <v>61</v>
      </c>
      <c r="P3" s="30">
        <v>2.165625E-3</v>
      </c>
      <c r="Q3" s="130">
        <v>12</v>
      </c>
      <c r="R3" s="11"/>
    </row>
    <row r="4" spans="1:18">
      <c r="A4" s="26" t="s">
        <v>33</v>
      </c>
      <c r="B4" s="27">
        <v>42154</v>
      </c>
      <c r="C4" s="107" t="s">
        <v>100</v>
      </c>
      <c r="D4" s="36">
        <v>4.3912037037037032E-4</v>
      </c>
      <c r="E4" s="145">
        <v>12</v>
      </c>
      <c r="F4" s="44" t="s">
        <v>35</v>
      </c>
      <c r="G4" s="230" t="s">
        <v>33</v>
      </c>
      <c r="H4" s="92">
        <v>42328</v>
      </c>
      <c r="I4" s="234" t="s">
        <v>37</v>
      </c>
      <c r="J4" s="83">
        <v>9.768518518518518E-4</v>
      </c>
      <c r="K4" s="145">
        <v>12</v>
      </c>
      <c r="L4" s="191"/>
      <c r="M4" s="230" t="s">
        <v>33</v>
      </c>
      <c r="N4" s="29">
        <v>42273</v>
      </c>
      <c r="O4" s="45" t="s">
        <v>34</v>
      </c>
      <c r="P4" s="30">
        <v>2.1678240740740742E-3</v>
      </c>
      <c r="Q4" s="307">
        <v>12</v>
      </c>
      <c r="R4" s="11"/>
    </row>
    <row r="5" spans="1:18">
      <c r="A5" s="28" t="s">
        <v>33</v>
      </c>
      <c r="B5" s="29">
        <v>42273</v>
      </c>
      <c r="C5" s="28" t="s">
        <v>34</v>
      </c>
      <c r="D5" s="30">
        <v>4.4097222222222221E-4</v>
      </c>
      <c r="E5" s="145">
        <v>12</v>
      </c>
      <c r="F5" s="11"/>
      <c r="G5" s="385" t="s">
        <v>33</v>
      </c>
      <c r="H5" s="386">
        <v>42343</v>
      </c>
      <c r="I5" s="387" t="s">
        <v>331</v>
      </c>
      <c r="J5" s="388">
        <v>9.8043981481481485E-4</v>
      </c>
      <c r="K5" s="145">
        <v>12</v>
      </c>
      <c r="L5" s="191"/>
      <c r="M5" s="230" t="s">
        <v>33</v>
      </c>
      <c r="N5" s="92">
        <v>42147</v>
      </c>
      <c r="O5" s="77" t="s">
        <v>34</v>
      </c>
      <c r="P5" s="73">
        <v>2.1747685185185186E-3</v>
      </c>
      <c r="Q5" s="308">
        <v>12</v>
      </c>
      <c r="R5" s="11"/>
    </row>
    <row r="6" spans="1:18">
      <c r="A6" s="469" t="s">
        <v>33</v>
      </c>
      <c r="B6" s="475">
        <v>42125</v>
      </c>
      <c r="C6" s="476" t="s">
        <v>87</v>
      </c>
      <c r="D6" s="68">
        <v>4.4861111111111116E-4</v>
      </c>
      <c r="E6" s="308">
        <v>12</v>
      </c>
      <c r="F6" s="190" t="s">
        <v>35</v>
      </c>
      <c r="G6" s="230" t="s">
        <v>33</v>
      </c>
      <c r="H6" s="29">
        <v>42273</v>
      </c>
      <c r="I6" s="45" t="s">
        <v>34</v>
      </c>
      <c r="J6" s="30">
        <v>9.884259259259258E-4</v>
      </c>
      <c r="K6" s="145">
        <v>12</v>
      </c>
      <c r="L6" s="191"/>
      <c r="M6" s="230" t="s">
        <v>33</v>
      </c>
      <c r="N6" s="92">
        <v>42328</v>
      </c>
      <c r="O6" s="45" t="s">
        <v>37</v>
      </c>
      <c r="P6" s="73">
        <v>2.181712962962963E-3</v>
      </c>
      <c r="Q6" s="289">
        <v>12</v>
      </c>
      <c r="R6" s="11"/>
    </row>
    <row r="7" spans="1:18">
      <c r="A7" s="26" t="s">
        <v>33</v>
      </c>
      <c r="B7" s="27">
        <v>42063</v>
      </c>
      <c r="C7" s="12" t="s">
        <v>68</v>
      </c>
      <c r="D7" s="30">
        <v>4.545138888888889E-4</v>
      </c>
      <c r="E7" s="145">
        <v>12</v>
      </c>
      <c r="F7" s="175"/>
      <c r="G7" s="230" t="s">
        <v>33</v>
      </c>
      <c r="H7" s="61">
        <v>42131</v>
      </c>
      <c r="I7" s="26" t="s">
        <v>37</v>
      </c>
      <c r="J7" s="30">
        <v>9.8958333333333342E-4</v>
      </c>
      <c r="K7" s="145">
        <v>12</v>
      </c>
      <c r="L7" s="191"/>
      <c r="M7" s="230" t="s">
        <v>36</v>
      </c>
      <c r="N7" s="329">
        <v>42280</v>
      </c>
      <c r="O7" s="461" t="s">
        <v>88</v>
      </c>
      <c r="P7" s="30">
        <v>2.1856481481481484E-3</v>
      </c>
      <c r="Q7" s="308">
        <v>13</v>
      </c>
      <c r="R7" s="11"/>
    </row>
    <row r="8" spans="1:18">
      <c r="A8" s="26" t="s">
        <v>33</v>
      </c>
      <c r="B8" s="25">
        <v>42098</v>
      </c>
      <c r="C8" s="28" t="s">
        <v>26</v>
      </c>
      <c r="D8" s="73">
        <v>4.5949074074074078E-4</v>
      </c>
      <c r="E8" s="308">
        <v>12</v>
      </c>
      <c r="F8" s="192"/>
      <c r="G8" s="26" t="s">
        <v>33</v>
      </c>
      <c r="H8" s="27">
        <v>42301</v>
      </c>
      <c r="I8" s="370" t="s">
        <v>61</v>
      </c>
      <c r="J8" s="30">
        <v>9.9641203703703719E-4</v>
      </c>
      <c r="K8" s="145">
        <v>12</v>
      </c>
      <c r="L8" s="191"/>
      <c r="M8" s="287" t="s">
        <v>33</v>
      </c>
      <c r="N8" s="39">
        <v>42161</v>
      </c>
      <c r="O8" s="50" t="s">
        <v>63</v>
      </c>
      <c r="P8" s="30">
        <v>2.1877314814814815E-3</v>
      </c>
      <c r="Q8" s="304">
        <v>12</v>
      </c>
      <c r="R8" s="11"/>
    </row>
    <row r="9" spans="1:18">
      <c r="A9" s="26" t="s">
        <v>33</v>
      </c>
      <c r="B9" s="27">
        <v>42077</v>
      </c>
      <c r="C9" s="12" t="s">
        <v>37</v>
      </c>
      <c r="D9" s="36">
        <v>4.6446759259259266E-4</v>
      </c>
      <c r="E9" s="145">
        <v>12</v>
      </c>
      <c r="F9" s="168"/>
      <c r="G9" s="230" t="s">
        <v>33</v>
      </c>
      <c r="H9" s="39">
        <v>42133</v>
      </c>
      <c r="I9" s="26" t="s">
        <v>60</v>
      </c>
      <c r="J9" s="30">
        <v>1.0046296296296298E-3</v>
      </c>
      <c r="K9" s="313">
        <v>12</v>
      </c>
      <c r="L9" s="191"/>
      <c r="M9" s="287" t="s">
        <v>33</v>
      </c>
      <c r="N9" s="329">
        <v>42280</v>
      </c>
      <c r="O9" s="461" t="s">
        <v>88</v>
      </c>
      <c r="P9" s="30">
        <v>2.188773148148148E-3</v>
      </c>
      <c r="Q9" s="308">
        <v>12</v>
      </c>
      <c r="R9" s="11"/>
    </row>
    <row r="10" spans="1:18">
      <c r="A10" s="26" t="s">
        <v>36</v>
      </c>
      <c r="B10" s="27">
        <v>42154</v>
      </c>
      <c r="C10" s="107" t="s">
        <v>100</v>
      </c>
      <c r="D10" s="36">
        <v>4.7870370370370368E-4</v>
      </c>
      <c r="E10" s="145">
        <v>13</v>
      </c>
      <c r="F10" s="191"/>
      <c r="G10" s="230" t="s">
        <v>33</v>
      </c>
      <c r="H10" s="27">
        <v>42125</v>
      </c>
      <c r="I10" s="70" t="s">
        <v>87</v>
      </c>
      <c r="J10" s="36">
        <v>1.0111111111111111E-3</v>
      </c>
      <c r="K10" s="308">
        <v>12</v>
      </c>
      <c r="L10" s="191"/>
      <c r="M10" s="230" t="s">
        <v>36</v>
      </c>
      <c r="N10" s="92">
        <v>42314</v>
      </c>
      <c r="O10" s="45" t="s">
        <v>37</v>
      </c>
      <c r="P10" s="30">
        <v>2.2083333333333334E-3</v>
      </c>
      <c r="Q10" s="304">
        <v>13</v>
      </c>
      <c r="R10" s="11"/>
    </row>
    <row r="11" spans="1:18">
      <c r="A11" s="26" t="s">
        <v>298</v>
      </c>
      <c r="B11" s="92">
        <v>42322</v>
      </c>
      <c r="C11" s="28" t="s">
        <v>39</v>
      </c>
      <c r="D11" s="36">
        <v>4.8634259259259263E-4</v>
      </c>
      <c r="E11" s="118">
        <v>17</v>
      </c>
      <c r="F11" s="191"/>
      <c r="G11" s="230" t="s">
        <v>36</v>
      </c>
      <c r="H11" s="92">
        <v>42314</v>
      </c>
      <c r="I11" s="234" t="s">
        <v>37</v>
      </c>
      <c r="J11" s="30">
        <v>1.017361111111111E-3</v>
      </c>
      <c r="K11" s="145">
        <v>13</v>
      </c>
      <c r="L11" s="191"/>
      <c r="M11" s="230" t="s">
        <v>33</v>
      </c>
      <c r="N11" s="27">
        <v>42132</v>
      </c>
      <c r="O11" s="77" t="s">
        <v>37</v>
      </c>
      <c r="P11" s="30">
        <v>2.2511574074074074E-3</v>
      </c>
      <c r="Q11" s="145">
        <v>12</v>
      </c>
      <c r="R11" s="11"/>
    </row>
    <row r="12" spans="1:18">
      <c r="A12" s="26" t="s">
        <v>51</v>
      </c>
      <c r="B12" s="92">
        <v>42322</v>
      </c>
      <c r="C12" s="28" t="s">
        <v>39</v>
      </c>
      <c r="D12" s="36">
        <v>4.9548611111111115E-4</v>
      </c>
      <c r="E12" s="118">
        <v>17</v>
      </c>
      <c r="F12" s="191"/>
      <c r="G12" s="230" t="s">
        <v>33</v>
      </c>
      <c r="H12" s="25">
        <v>42084</v>
      </c>
      <c r="I12" s="26" t="s">
        <v>64</v>
      </c>
      <c r="J12" s="74">
        <v>1.022337962962963E-3</v>
      </c>
      <c r="K12" s="145">
        <v>12</v>
      </c>
      <c r="L12" s="191"/>
      <c r="M12" s="220" t="s">
        <v>53</v>
      </c>
      <c r="N12" s="27">
        <v>42132</v>
      </c>
      <c r="O12" s="77" t="s">
        <v>37</v>
      </c>
      <c r="P12" s="30">
        <v>2.3194444444444443E-3</v>
      </c>
      <c r="Q12" s="313">
        <v>18</v>
      </c>
      <c r="R12" s="11"/>
    </row>
    <row r="13" spans="1:18">
      <c r="A13" s="26" t="s">
        <v>53</v>
      </c>
      <c r="B13" s="92">
        <v>42322</v>
      </c>
      <c r="C13" s="28" t="s">
        <v>39</v>
      </c>
      <c r="D13" s="36">
        <v>5.0960648148148143E-4</v>
      </c>
      <c r="E13" s="118">
        <v>18</v>
      </c>
      <c r="F13" s="191"/>
      <c r="G13" s="230" t="s">
        <v>33</v>
      </c>
      <c r="H13" s="25">
        <v>42098</v>
      </c>
      <c r="I13" s="26" t="s">
        <v>26</v>
      </c>
      <c r="J13" s="73">
        <v>1.0231481481481482E-3</v>
      </c>
      <c r="K13" s="308">
        <v>12</v>
      </c>
      <c r="L13" s="191"/>
      <c r="M13" s="230" t="s">
        <v>38</v>
      </c>
      <c r="N13" s="27">
        <v>42132</v>
      </c>
      <c r="O13" s="77" t="s">
        <v>37</v>
      </c>
      <c r="P13" s="30">
        <v>2.417824074074074E-3</v>
      </c>
      <c r="Q13" s="145">
        <v>13</v>
      </c>
      <c r="R13" s="11"/>
    </row>
    <row r="14" spans="1:18">
      <c r="A14" s="26" t="s">
        <v>38</v>
      </c>
      <c r="B14" s="27">
        <v>42314</v>
      </c>
      <c r="C14" s="12" t="s">
        <v>37</v>
      </c>
      <c r="D14" s="30">
        <v>5.1620370370370372E-4</v>
      </c>
      <c r="E14" s="145">
        <v>13</v>
      </c>
      <c r="F14" s="477" t="s">
        <v>82</v>
      </c>
      <c r="G14" s="230" t="s">
        <v>36</v>
      </c>
      <c r="H14" s="92">
        <v>42328</v>
      </c>
      <c r="I14" s="234" t="s">
        <v>37</v>
      </c>
      <c r="J14" s="83">
        <v>1.0254629629629628E-3</v>
      </c>
      <c r="K14" s="145">
        <v>13</v>
      </c>
      <c r="L14" s="191"/>
      <c r="M14" s="230" t="s">
        <v>38</v>
      </c>
      <c r="N14" s="92">
        <v>42147</v>
      </c>
      <c r="O14" s="77" t="s">
        <v>34</v>
      </c>
      <c r="P14" s="73">
        <v>2.429398148148148E-3</v>
      </c>
      <c r="Q14" s="308">
        <v>13</v>
      </c>
      <c r="R14" s="11"/>
    </row>
    <row r="15" spans="1:18">
      <c r="A15" s="28" t="s">
        <v>25</v>
      </c>
      <c r="B15" s="29">
        <v>42273</v>
      </c>
      <c r="C15" s="28" t="s">
        <v>34</v>
      </c>
      <c r="D15" s="30">
        <v>5.4745370370370375E-4</v>
      </c>
      <c r="E15" s="145">
        <v>10</v>
      </c>
      <c r="F15" s="11"/>
      <c r="G15" s="230" t="s">
        <v>36</v>
      </c>
      <c r="H15" s="25">
        <v>42098</v>
      </c>
      <c r="I15" s="26" t="s">
        <v>26</v>
      </c>
      <c r="J15" s="73">
        <v>1.0752314814814815E-3</v>
      </c>
      <c r="K15" s="308">
        <v>13</v>
      </c>
      <c r="L15" s="191"/>
      <c r="M15" s="230" t="s">
        <v>38</v>
      </c>
      <c r="N15" s="29">
        <v>42273</v>
      </c>
      <c r="O15" s="45" t="s">
        <v>34</v>
      </c>
      <c r="P15" s="30">
        <v>2.429398148148148E-3</v>
      </c>
      <c r="Q15" s="313">
        <v>13</v>
      </c>
      <c r="R15" s="11"/>
    </row>
    <row r="16" spans="1:18">
      <c r="A16" s="230" t="s">
        <v>41</v>
      </c>
      <c r="B16" s="92">
        <v>42314</v>
      </c>
      <c r="C16" s="230" t="s">
        <v>37</v>
      </c>
      <c r="D16" s="30">
        <v>5.5208333333333335E-4</v>
      </c>
      <c r="E16" s="145">
        <v>10</v>
      </c>
      <c r="F16" s="11"/>
      <c r="G16" s="230" t="s">
        <v>53</v>
      </c>
      <c r="H16" s="61">
        <v>42131</v>
      </c>
      <c r="I16" s="26" t="s">
        <v>37</v>
      </c>
      <c r="J16" s="30">
        <v>1.0798611111111111E-3</v>
      </c>
      <c r="K16" s="145">
        <v>18</v>
      </c>
      <c r="L16" s="191"/>
      <c r="M16" s="230" t="s">
        <v>41</v>
      </c>
      <c r="N16" s="329">
        <v>42280</v>
      </c>
      <c r="O16" s="461" t="s">
        <v>88</v>
      </c>
      <c r="P16" s="30">
        <v>2.6055555555555554E-3</v>
      </c>
      <c r="Q16" s="308">
        <v>10</v>
      </c>
      <c r="R16" s="11"/>
    </row>
    <row r="17" spans="1:18">
      <c r="A17" s="26" t="s">
        <v>70</v>
      </c>
      <c r="B17" s="61">
        <v>42084</v>
      </c>
      <c r="C17" s="28" t="s">
        <v>64</v>
      </c>
      <c r="D17" s="36">
        <v>5.5532407407407407E-4</v>
      </c>
      <c r="E17" s="145">
        <v>10</v>
      </c>
      <c r="F17" s="11"/>
      <c r="G17" s="234" t="s">
        <v>51</v>
      </c>
      <c r="H17" s="92">
        <v>42314</v>
      </c>
      <c r="I17" s="234" t="s">
        <v>37</v>
      </c>
      <c r="J17" s="30">
        <v>1.0925925925925925E-3</v>
      </c>
      <c r="K17" s="145">
        <v>17</v>
      </c>
      <c r="L17" s="191"/>
      <c r="M17" s="234"/>
      <c r="N17" s="39"/>
      <c r="O17" s="230"/>
      <c r="P17" s="30"/>
      <c r="Q17" s="304"/>
      <c r="R17" s="11"/>
    </row>
    <row r="18" spans="1:18">
      <c r="A18" s="26" t="s">
        <v>41</v>
      </c>
      <c r="B18" s="27">
        <v>42132</v>
      </c>
      <c r="C18" s="79" t="s">
        <v>37</v>
      </c>
      <c r="D18" s="108">
        <v>5.5555555555555556E-4</v>
      </c>
      <c r="E18" s="308">
        <v>10</v>
      </c>
      <c r="F18" s="11"/>
      <c r="G18" s="230" t="s">
        <v>51</v>
      </c>
      <c r="H18" s="61">
        <v>42131</v>
      </c>
      <c r="I18" s="26" t="s">
        <v>37</v>
      </c>
      <c r="J18" s="30">
        <v>1.0937499999999999E-3</v>
      </c>
      <c r="K18" s="145">
        <v>17</v>
      </c>
      <c r="L18" s="191"/>
      <c r="M18" s="230"/>
      <c r="N18" s="92"/>
      <c r="O18" s="234"/>
      <c r="P18" s="30"/>
      <c r="Q18" s="368"/>
      <c r="R18" s="368"/>
    </row>
    <row r="19" spans="1:18">
      <c r="A19" s="26" t="s">
        <v>25</v>
      </c>
      <c r="B19" s="27">
        <v>42133</v>
      </c>
      <c r="C19" s="12" t="s">
        <v>60</v>
      </c>
      <c r="D19" s="30">
        <v>5.5671296296296296E-4</v>
      </c>
      <c r="E19" s="308">
        <v>10</v>
      </c>
      <c r="F19" s="11"/>
      <c r="G19" s="234" t="s">
        <v>38</v>
      </c>
      <c r="H19" s="92">
        <v>42314</v>
      </c>
      <c r="I19" s="234" t="s">
        <v>37</v>
      </c>
      <c r="J19" s="30">
        <v>1.1284722222222223E-3</v>
      </c>
      <c r="K19" s="145">
        <v>13</v>
      </c>
      <c r="L19" s="191"/>
      <c r="M19" s="230"/>
      <c r="N19" s="92"/>
      <c r="O19" s="234"/>
      <c r="P19" s="30"/>
      <c r="Q19" s="12"/>
      <c r="R19" s="369"/>
    </row>
    <row r="20" spans="1:18">
      <c r="A20" s="28" t="s">
        <v>41</v>
      </c>
      <c r="B20" s="29">
        <v>42273</v>
      </c>
      <c r="C20" s="28" t="s">
        <v>34</v>
      </c>
      <c r="D20" s="30">
        <v>5.6250000000000007E-4</v>
      </c>
      <c r="E20" s="145">
        <v>10</v>
      </c>
      <c r="F20" s="11"/>
      <c r="G20" s="230" t="s">
        <v>38</v>
      </c>
      <c r="H20" s="61">
        <v>42131</v>
      </c>
      <c r="I20" s="26" t="s">
        <v>37</v>
      </c>
      <c r="J20" s="30">
        <v>1.1319444444444443E-3</v>
      </c>
      <c r="K20" s="145">
        <v>13</v>
      </c>
      <c r="L20" s="191"/>
      <c r="P20" s="30"/>
    </row>
    <row r="21" spans="1:18">
      <c r="A21" s="169" t="s">
        <v>41</v>
      </c>
      <c r="B21" s="27">
        <v>42350</v>
      </c>
      <c r="C21" s="230" t="s">
        <v>334</v>
      </c>
      <c r="D21" s="30">
        <v>5.6597222222222216E-4</v>
      </c>
      <c r="E21" s="145">
        <v>10</v>
      </c>
      <c r="F21" s="11"/>
      <c r="G21" s="230" t="s">
        <v>38</v>
      </c>
      <c r="H21" s="92">
        <v>42146</v>
      </c>
      <c r="I21" s="77" t="s">
        <v>34</v>
      </c>
      <c r="J21" s="30">
        <v>1.1388888888888889E-3</v>
      </c>
      <c r="K21" s="308">
        <v>13</v>
      </c>
      <c r="L21" s="191"/>
      <c r="P21" s="30"/>
    </row>
    <row r="22" spans="1:18">
      <c r="A22" s="26" t="s">
        <v>41</v>
      </c>
      <c r="B22" s="27">
        <v>42168</v>
      </c>
      <c r="C22" s="12" t="s">
        <v>26</v>
      </c>
      <c r="D22" s="30">
        <v>5.6828703703703707E-4</v>
      </c>
      <c r="E22" s="145">
        <v>10</v>
      </c>
      <c r="F22" s="11"/>
      <c r="G22" s="230" t="s">
        <v>38</v>
      </c>
      <c r="H22" s="29">
        <v>42273</v>
      </c>
      <c r="I22" s="45" t="s">
        <v>34</v>
      </c>
      <c r="J22" s="30">
        <v>1.1469907407407407E-3</v>
      </c>
      <c r="K22" s="313">
        <v>13</v>
      </c>
      <c r="L22" s="191"/>
      <c r="P22" s="30"/>
    </row>
    <row r="23" spans="1:18">
      <c r="A23" s="26" t="s">
        <v>41</v>
      </c>
      <c r="B23" s="61">
        <v>42336</v>
      </c>
      <c r="C23" s="28" t="s">
        <v>68</v>
      </c>
      <c r="D23" s="73">
        <v>5.6944444444444447E-4</v>
      </c>
      <c r="E23" s="118">
        <v>10</v>
      </c>
      <c r="F23" s="11"/>
      <c r="G23" s="230" t="s">
        <v>41</v>
      </c>
      <c r="H23" s="92">
        <v>42314</v>
      </c>
      <c r="I23" s="234" t="s">
        <v>37</v>
      </c>
      <c r="J23" s="30">
        <v>1.2141203703703704E-3</v>
      </c>
      <c r="K23" s="145">
        <v>10</v>
      </c>
      <c r="L23" s="191"/>
      <c r="P23" s="30"/>
    </row>
    <row r="24" spans="1:18">
      <c r="A24" s="26" t="s">
        <v>41</v>
      </c>
      <c r="B24" s="92">
        <v>42322</v>
      </c>
      <c r="C24" s="28" t="s">
        <v>39</v>
      </c>
      <c r="D24" s="36">
        <v>5.7430555555555555E-4</v>
      </c>
      <c r="E24" s="145">
        <v>10</v>
      </c>
      <c r="F24" s="11"/>
      <c r="G24" s="291" t="s">
        <v>41</v>
      </c>
      <c r="H24" s="61">
        <v>42336</v>
      </c>
      <c r="I24" s="28" t="s">
        <v>68</v>
      </c>
      <c r="J24" s="73">
        <v>1.21875E-3</v>
      </c>
      <c r="K24" s="145">
        <v>10</v>
      </c>
      <c r="L24" s="191"/>
      <c r="P24" s="30"/>
    </row>
    <row r="25" spans="1:18">
      <c r="A25" s="26" t="s">
        <v>25</v>
      </c>
      <c r="B25" s="76">
        <v>42098</v>
      </c>
      <c r="C25" s="28" t="s">
        <v>26</v>
      </c>
      <c r="D25" s="73">
        <v>5.7638888888888887E-4</v>
      </c>
      <c r="E25" s="145">
        <v>10</v>
      </c>
      <c r="F25" s="11"/>
      <c r="G25" s="412" t="s">
        <v>41</v>
      </c>
      <c r="H25" s="386">
        <v>42350</v>
      </c>
      <c r="I25" s="387" t="s">
        <v>334</v>
      </c>
      <c r="J25" s="388">
        <v>1.2233796296296296E-3</v>
      </c>
      <c r="K25" s="145">
        <v>10</v>
      </c>
      <c r="L25" s="191"/>
      <c r="P25" s="30"/>
    </row>
    <row r="26" spans="1:18">
      <c r="A26" s="26" t="s">
        <v>41</v>
      </c>
      <c r="B26" s="27">
        <v>42154</v>
      </c>
      <c r="C26" s="28" t="s">
        <v>26</v>
      </c>
      <c r="D26" s="30">
        <v>5.8101851851851858E-4</v>
      </c>
      <c r="E26" s="145">
        <v>10</v>
      </c>
      <c r="F26" s="11"/>
      <c r="G26" s="230" t="s">
        <v>41</v>
      </c>
      <c r="H26" s="61">
        <v>42131</v>
      </c>
      <c r="I26" s="26" t="s">
        <v>37</v>
      </c>
      <c r="J26" s="83">
        <v>1.2291666666666668E-3</v>
      </c>
      <c r="K26" s="145">
        <v>10</v>
      </c>
      <c r="L26" s="191"/>
    </row>
    <row r="27" spans="1:18">
      <c r="A27" s="26" t="s">
        <v>41</v>
      </c>
      <c r="B27" s="76">
        <v>42098</v>
      </c>
      <c r="C27" s="28" t="s">
        <v>26</v>
      </c>
      <c r="D27" s="73">
        <v>5.9259259259259258E-4</v>
      </c>
      <c r="E27" s="145">
        <v>10</v>
      </c>
      <c r="F27" s="11"/>
      <c r="G27" s="230" t="s">
        <v>41</v>
      </c>
      <c r="H27" s="27">
        <v>42154</v>
      </c>
      <c r="I27" s="26" t="s">
        <v>26</v>
      </c>
      <c r="J27" s="30">
        <v>1.2430555555555556E-3</v>
      </c>
      <c r="K27" s="145">
        <v>10</v>
      </c>
      <c r="L27" s="191"/>
    </row>
    <row r="28" spans="1:18">
      <c r="A28" s="26" t="s">
        <v>41</v>
      </c>
      <c r="B28" s="27">
        <v>42077</v>
      </c>
      <c r="C28" s="12" t="s">
        <v>37</v>
      </c>
      <c r="D28" s="36">
        <v>5.9317129629629629E-4</v>
      </c>
      <c r="E28" s="145">
        <v>10</v>
      </c>
      <c r="F28" s="11"/>
      <c r="G28" s="230" t="s">
        <v>41</v>
      </c>
      <c r="H28" s="27">
        <v>42169</v>
      </c>
      <c r="I28" s="26" t="s">
        <v>26</v>
      </c>
      <c r="J28" s="30">
        <v>1.2569444444444444E-3</v>
      </c>
      <c r="K28" s="145">
        <v>10</v>
      </c>
      <c r="L28" s="191"/>
    </row>
    <row r="29" spans="1:18">
      <c r="A29" s="26" t="s">
        <v>43</v>
      </c>
      <c r="B29" s="61">
        <v>42336</v>
      </c>
      <c r="C29" s="28" t="s">
        <v>68</v>
      </c>
      <c r="D29" s="73">
        <v>5.9953703703703699E-4</v>
      </c>
      <c r="E29" s="118">
        <v>9</v>
      </c>
      <c r="F29" s="11"/>
      <c r="G29" s="26" t="s">
        <v>45</v>
      </c>
      <c r="H29" s="61">
        <v>42336</v>
      </c>
      <c r="I29" s="28" t="s">
        <v>68</v>
      </c>
      <c r="J29" s="73">
        <v>1.2939814814814815E-3</v>
      </c>
      <c r="K29" s="145">
        <v>9</v>
      </c>
      <c r="L29" s="191"/>
    </row>
    <row r="30" spans="1:18">
      <c r="A30" s="26" t="s">
        <v>45</v>
      </c>
      <c r="B30" s="27">
        <v>42154</v>
      </c>
      <c r="C30" s="28" t="s">
        <v>26</v>
      </c>
      <c r="D30" s="30">
        <v>6.0648148148148139E-4</v>
      </c>
      <c r="E30" s="145">
        <v>9</v>
      </c>
      <c r="F30" s="11"/>
      <c r="G30" s="26" t="s">
        <v>43</v>
      </c>
      <c r="H30" s="61">
        <v>42336</v>
      </c>
      <c r="I30" s="28" t="s">
        <v>68</v>
      </c>
      <c r="J30" s="73">
        <v>1.3067129629629629E-3</v>
      </c>
      <c r="K30" s="145">
        <v>9</v>
      </c>
      <c r="L30" s="191"/>
    </row>
    <row r="31" spans="1:18">
      <c r="A31" s="26" t="s">
        <v>45</v>
      </c>
      <c r="B31" s="92">
        <v>42314</v>
      </c>
      <c r="C31" s="230" t="s">
        <v>37</v>
      </c>
      <c r="D31" s="30">
        <v>6.0995370370370381E-4</v>
      </c>
      <c r="E31" s="145">
        <v>9</v>
      </c>
      <c r="F31" s="11"/>
      <c r="G31" s="230" t="s">
        <v>43</v>
      </c>
      <c r="H31" s="92">
        <v>42314</v>
      </c>
      <c r="I31" s="234" t="s">
        <v>37</v>
      </c>
      <c r="J31" s="30">
        <v>1.3090277777777779E-3</v>
      </c>
      <c r="K31" s="145">
        <v>9</v>
      </c>
      <c r="L31" s="191"/>
    </row>
    <row r="32" spans="1:18">
      <c r="A32" s="26" t="s">
        <v>45</v>
      </c>
      <c r="B32" s="92">
        <v>42322</v>
      </c>
      <c r="C32" s="28" t="s">
        <v>39</v>
      </c>
      <c r="D32" s="36">
        <v>6.1134259259259258E-4</v>
      </c>
      <c r="E32" s="145">
        <v>9</v>
      </c>
      <c r="F32" s="11"/>
      <c r="G32" s="26" t="s">
        <v>45</v>
      </c>
      <c r="H32" s="92">
        <v>42314</v>
      </c>
      <c r="I32" s="234" t="s">
        <v>37</v>
      </c>
      <c r="J32" s="30">
        <v>1.3148148148148147E-3</v>
      </c>
      <c r="K32" s="145">
        <v>9</v>
      </c>
      <c r="L32" s="191"/>
    </row>
    <row r="33" spans="1:12">
      <c r="A33" s="12" t="s">
        <v>59</v>
      </c>
      <c r="B33" s="29">
        <v>42273</v>
      </c>
      <c r="C33" s="28" t="s">
        <v>34</v>
      </c>
      <c r="D33" s="30">
        <v>6.122685185185185E-4</v>
      </c>
      <c r="E33" s="145">
        <v>9</v>
      </c>
      <c r="F33" s="11"/>
      <c r="G33" s="45" t="s">
        <v>59</v>
      </c>
      <c r="H33" s="61">
        <v>42336</v>
      </c>
      <c r="I33" s="28" t="s">
        <v>68</v>
      </c>
      <c r="J33" s="325">
        <v>1.3402777777777777E-3</v>
      </c>
      <c r="K33" s="145">
        <v>9</v>
      </c>
      <c r="L33" s="191"/>
    </row>
    <row r="34" spans="1:12">
      <c r="A34" s="230" t="s">
        <v>43</v>
      </c>
      <c r="B34" s="92">
        <v>42322</v>
      </c>
      <c r="C34" s="28" t="s">
        <v>39</v>
      </c>
      <c r="D34" s="36">
        <v>6.1307870370370368E-4</v>
      </c>
      <c r="E34" s="145">
        <v>9</v>
      </c>
      <c r="F34" s="11"/>
      <c r="G34" s="370" t="s">
        <v>126</v>
      </c>
      <c r="H34" s="92">
        <v>42314</v>
      </c>
      <c r="I34" s="234" t="s">
        <v>37</v>
      </c>
      <c r="J34" s="30">
        <v>1.3437500000000001E-3</v>
      </c>
      <c r="K34" s="145">
        <v>12</v>
      </c>
      <c r="L34" s="191"/>
    </row>
    <row r="35" spans="1:12">
      <c r="A35" s="230" t="s">
        <v>43</v>
      </c>
      <c r="B35" s="92">
        <v>42314</v>
      </c>
      <c r="C35" s="230" t="s">
        <v>37</v>
      </c>
      <c r="D35" s="30">
        <v>6.1458333333333341E-4</v>
      </c>
      <c r="E35" s="145">
        <v>9</v>
      </c>
      <c r="F35" s="11"/>
      <c r="G35" s="230" t="s">
        <v>59</v>
      </c>
      <c r="H35" s="27">
        <v>42154</v>
      </c>
      <c r="I35" s="26" t="s">
        <v>26</v>
      </c>
      <c r="J35" s="30">
        <v>1.3460648148148147E-3</v>
      </c>
      <c r="K35" s="145">
        <v>9</v>
      </c>
      <c r="L35" s="191"/>
    </row>
    <row r="36" spans="1:12">
      <c r="A36" s="28" t="s">
        <v>45</v>
      </c>
      <c r="B36" s="29">
        <v>42273</v>
      </c>
      <c r="C36" s="28" t="s">
        <v>34</v>
      </c>
      <c r="D36" s="30">
        <v>6.2384259259259261E-4</v>
      </c>
      <c r="E36" s="145">
        <v>9</v>
      </c>
      <c r="F36" s="11"/>
      <c r="G36" s="230" t="s">
        <v>59</v>
      </c>
      <c r="H36" s="92">
        <v>42314</v>
      </c>
      <c r="I36" s="234" t="s">
        <v>37</v>
      </c>
      <c r="J36" s="30">
        <v>1.3553240740740741E-3</v>
      </c>
      <c r="K36" s="145">
        <v>9</v>
      </c>
      <c r="L36" s="191"/>
    </row>
    <row r="37" spans="1:12">
      <c r="A37" s="26" t="s">
        <v>42</v>
      </c>
      <c r="B37" s="76">
        <v>42098</v>
      </c>
      <c r="C37" s="28" t="s">
        <v>26</v>
      </c>
      <c r="D37" s="73">
        <v>6.2384259259259261E-4</v>
      </c>
      <c r="E37" s="145">
        <v>10</v>
      </c>
      <c r="F37" s="11"/>
      <c r="G37" s="230" t="s">
        <v>43</v>
      </c>
      <c r="H37" s="61">
        <v>42131</v>
      </c>
      <c r="I37" s="26" t="s">
        <v>37</v>
      </c>
      <c r="J37" s="30">
        <v>1.3668981481481481E-3</v>
      </c>
      <c r="K37" s="145">
        <v>9</v>
      </c>
      <c r="L37" s="191"/>
    </row>
    <row r="38" spans="1:12">
      <c r="A38" s="230" t="s">
        <v>59</v>
      </c>
      <c r="B38" s="92">
        <v>42314</v>
      </c>
      <c r="C38" s="230" t="s">
        <v>37</v>
      </c>
      <c r="D38" s="30">
        <v>6.2500000000000001E-4</v>
      </c>
      <c r="E38" s="145">
        <v>9</v>
      </c>
      <c r="F38" s="11"/>
      <c r="G38" s="230" t="s">
        <v>59</v>
      </c>
      <c r="H38" s="61">
        <v>42131</v>
      </c>
      <c r="I38" s="26" t="s">
        <v>37</v>
      </c>
      <c r="J38" s="30">
        <v>1.3726851851851851E-3</v>
      </c>
      <c r="K38" s="145">
        <v>9</v>
      </c>
      <c r="L38" s="191"/>
    </row>
    <row r="39" spans="1:12">
      <c r="A39" s="26" t="s">
        <v>43</v>
      </c>
      <c r="B39" s="27">
        <v>42154</v>
      </c>
      <c r="C39" s="28" t="s">
        <v>26</v>
      </c>
      <c r="D39" s="30">
        <v>6.2615740740740741E-4</v>
      </c>
      <c r="E39" s="145">
        <v>9</v>
      </c>
      <c r="F39" s="11"/>
      <c r="G39" s="230" t="s">
        <v>43</v>
      </c>
      <c r="H39" s="27">
        <v>42154</v>
      </c>
      <c r="I39" s="26" t="s">
        <v>26</v>
      </c>
      <c r="J39" s="30">
        <v>1.3807870370370371E-3</v>
      </c>
      <c r="K39" s="145">
        <v>9</v>
      </c>
      <c r="L39" s="191"/>
    </row>
    <row r="40" spans="1:12">
      <c r="A40" s="26" t="s">
        <v>59</v>
      </c>
      <c r="B40" s="92">
        <v>42322</v>
      </c>
      <c r="C40" s="28" t="s">
        <v>39</v>
      </c>
      <c r="D40" s="36">
        <v>6.2962962962962961E-4</v>
      </c>
      <c r="E40" s="145">
        <v>9</v>
      </c>
      <c r="F40" s="11"/>
      <c r="G40" s="230" t="s">
        <v>29</v>
      </c>
      <c r="H40" s="92">
        <v>42314</v>
      </c>
      <c r="I40" s="234" t="s">
        <v>37</v>
      </c>
      <c r="J40" s="30">
        <v>1.5092592592592595E-3</v>
      </c>
      <c r="K40" s="145">
        <v>9</v>
      </c>
      <c r="L40" s="191"/>
    </row>
    <row r="41" spans="1:12">
      <c r="A41" s="26" t="s">
        <v>137</v>
      </c>
      <c r="B41" s="92">
        <v>42322</v>
      </c>
      <c r="C41" s="28" t="s">
        <v>39</v>
      </c>
      <c r="D41" s="36">
        <v>6.3368055555555552E-4</v>
      </c>
      <c r="E41" s="118">
        <v>12</v>
      </c>
      <c r="F41" s="11"/>
      <c r="G41" s="230"/>
      <c r="H41" s="92"/>
      <c r="I41" s="234"/>
      <c r="J41" s="30"/>
      <c r="K41" s="304"/>
      <c r="L41" s="368"/>
    </row>
    <row r="42" spans="1:12">
      <c r="A42" s="28" t="s">
        <v>43</v>
      </c>
      <c r="B42" s="29">
        <v>42273</v>
      </c>
      <c r="C42" s="28" t="s">
        <v>34</v>
      </c>
      <c r="D42" s="30">
        <v>6.3425925925925922E-4</v>
      </c>
      <c r="E42" s="145">
        <v>9</v>
      </c>
      <c r="F42" s="11"/>
      <c r="G42" s="230"/>
      <c r="H42" s="92"/>
      <c r="I42" s="234"/>
      <c r="J42" s="30"/>
      <c r="K42" s="12"/>
      <c r="L42" s="368"/>
    </row>
    <row r="43" spans="1:12">
      <c r="A43" s="26" t="s">
        <v>59</v>
      </c>
      <c r="B43" s="92">
        <v>42161</v>
      </c>
      <c r="C43" s="12" t="s">
        <v>26</v>
      </c>
      <c r="D43" s="30">
        <v>6.3541666666666662E-4</v>
      </c>
      <c r="E43" s="145">
        <v>9</v>
      </c>
      <c r="F43" s="11"/>
      <c r="G43" s="375"/>
      <c r="H43" s="32"/>
      <c r="I43" s="45"/>
      <c r="J43" s="374"/>
      <c r="K43" s="32"/>
      <c r="L43" s="32"/>
    </row>
    <row r="44" spans="1:12">
      <c r="A44" s="26" t="s">
        <v>45</v>
      </c>
      <c r="B44" s="27">
        <v>42132</v>
      </c>
      <c r="C44" s="79" t="s">
        <v>37</v>
      </c>
      <c r="D44" s="30">
        <v>6.3541666666666662E-4</v>
      </c>
      <c r="E44" s="145">
        <v>9</v>
      </c>
      <c r="F44" s="11"/>
      <c r="G44" s="376"/>
      <c r="H44" s="32"/>
      <c r="I44" s="45"/>
      <c r="J44" s="374"/>
      <c r="K44" s="32"/>
      <c r="L44" s="32"/>
    </row>
    <row r="45" spans="1:12">
      <c r="A45" s="26" t="s">
        <v>57</v>
      </c>
      <c r="B45" s="27">
        <v>42077</v>
      </c>
      <c r="C45" s="12" t="s">
        <v>37</v>
      </c>
      <c r="D45" s="36">
        <v>6.4236111111111113E-4</v>
      </c>
      <c r="E45" s="145">
        <v>10</v>
      </c>
      <c r="F45" s="11"/>
      <c r="G45" s="32"/>
      <c r="H45" s="32"/>
      <c r="I45" s="45"/>
      <c r="J45" s="83"/>
      <c r="K45" s="32"/>
      <c r="L45" s="32"/>
    </row>
    <row r="46" spans="1:12">
      <c r="A46" s="26" t="s">
        <v>43</v>
      </c>
      <c r="B46" s="61">
        <v>42044</v>
      </c>
      <c r="C46" s="28" t="s">
        <v>26</v>
      </c>
      <c r="D46" s="68">
        <v>6.4351851851851853E-4</v>
      </c>
      <c r="E46" s="145">
        <v>9</v>
      </c>
      <c r="F46" s="11"/>
      <c r="G46" s="234"/>
      <c r="H46" s="32"/>
      <c r="I46" s="45"/>
      <c r="J46" s="32"/>
      <c r="K46" s="32"/>
      <c r="L46" s="32"/>
    </row>
    <row r="47" spans="1:12">
      <c r="A47" s="26" t="s">
        <v>43</v>
      </c>
      <c r="B47" s="27">
        <v>42132</v>
      </c>
      <c r="C47" s="79" t="s">
        <v>37</v>
      </c>
      <c r="D47" s="30">
        <v>6.4351851851851853E-4</v>
      </c>
      <c r="E47" s="145">
        <v>9</v>
      </c>
      <c r="F47" s="11"/>
      <c r="G47" s="234"/>
      <c r="H47" s="32"/>
      <c r="I47" s="45"/>
      <c r="J47" s="32"/>
      <c r="K47" s="32"/>
      <c r="L47" s="32"/>
    </row>
    <row r="48" spans="1:12">
      <c r="A48" s="26" t="s">
        <v>45</v>
      </c>
      <c r="B48" s="92">
        <v>42161</v>
      </c>
      <c r="C48" s="12" t="s">
        <v>26</v>
      </c>
      <c r="D48" s="30">
        <v>6.4467592592592593E-4</v>
      </c>
      <c r="E48" s="145">
        <v>9</v>
      </c>
      <c r="F48" s="11"/>
      <c r="G48" s="234"/>
      <c r="H48" s="32"/>
      <c r="I48" s="45"/>
      <c r="J48" s="32"/>
      <c r="K48" s="32"/>
      <c r="L48" s="32"/>
    </row>
    <row r="49" spans="1:6">
      <c r="A49" s="26" t="s">
        <v>43</v>
      </c>
      <c r="B49" s="27">
        <v>42077</v>
      </c>
      <c r="C49" s="12" t="s">
        <v>37</v>
      </c>
      <c r="D49" s="36">
        <v>6.5277777777777773E-4</v>
      </c>
      <c r="E49" s="145">
        <v>9</v>
      </c>
      <c r="F49" s="11"/>
    </row>
    <row r="50" spans="1:6">
      <c r="A50" s="26" t="s">
        <v>45</v>
      </c>
      <c r="B50" s="61">
        <v>42044</v>
      </c>
      <c r="C50" s="28" t="s">
        <v>26</v>
      </c>
      <c r="D50" s="323">
        <v>6.5393518518518524E-4</v>
      </c>
      <c r="E50" s="145">
        <v>9</v>
      </c>
      <c r="F50" s="11"/>
    </row>
    <row r="51" spans="1:6">
      <c r="A51" s="26" t="s">
        <v>57</v>
      </c>
      <c r="B51" s="76">
        <v>42098</v>
      </c>
      <c r="C51" s="28" t="s">
        <v>26</v>
      </c>
      <c r="D51" s="73">
        <v>6.5509259259259264E-4</v>
      </c>
      <c r="E51" s="145">
        <v>10</v>
      </c>
      <c r="F51" s="11"/>
    </row>
    <row r="52" spans="1:6">
      <c r="A52" s="26" t="s">
        <v>43</v>
      </c>
      <c r="B52" s="92">
        <v>42161</v>
      </c>
      <c r="C52" s="12" t="s">
        <v>26</v>
      </c>
      <c r="D52" s="30">
        <v>6.5740740740740733E-4</v>
      </c>
      <c r="E52" s="145">
        <v>9</v>
      </c>
      <c r="F52" s="11"/>
    </row>
    <row r="53" spans="1:6">
      <c r="A53" s="26" t="s">
        <v>309</v>
      </c>
      <c r="B53" s="92">
        <v>42322</v>
      </c>
      <c r="C53" s="28" t="s">
        <v>39</v>
      </c>
      <c r="D53" s="473">
        <v>6.7754629629629632E-4</v>
      </c>
      <c r="E53" s="145">
        <v>9</v>
      </c>
      <c r="F53" s="11"/>
    </row>
    <row r="54" spans="1:6">
      <c r="A54" s="26" t="s">
        <v>59</v>
      </c>
      <c r="B54" s="61">
        <v>42044</v>
      </c>
      <c r="C54" s="28" t="s">
        <v>26</v>
      </c>
      <c r="D54" s="68">
        <v>6.8287037037037025E-4</v>
      </c>
      <c r="E54" s="145">
        <v>9</v>
      </c>
      <c r="F54" s="11"/>
    </row>
    <row r="55" spans="1:6">
      <c r="A55" s="26" t="s">
        <v>29</v>
      </c>
      <c r="B55" s="61">
        <v>42336</v>
      </c>
      <c r="C55" s="28" t="s">
        <v>68</v>
      </c>
      <c r="D55" s="73">
        <v>6.8287037037037025E-4</v>
      </c>
      <c r="E55" s="118">
        <v>9</v>
      </c>
      <c r="F55" s="11"/>
    </row>
    <row r="56" spans="1:6">
      <c r="A56" s="26" t="s">
        <v>48</v>
      </c>
      <c r="B56" s="92">
        <v>42161</v>
      </c>
      <c r="C56" s="12" t="s">
        <v>26</v>
      </c>
      <c r="D56" s="30">
        <v>6.8750000000000007E-4</v>
      </c>
      <c r="E56" s="145">
        <v>8</v>
      </c>
      <c r="F56" s="11"/>
    </row>
    <row r="57" spans="1:6">
      <c r="A57" s="26" t="s">
        <v>48</v>
      </c>
      <c r="B57" s="27">
        <v>42132</v>
      </c>
      <c r="C57" s="79" t="s">
        <v>37</v>
      </c>
      <c r="D57" s="30">
        <v>6.9560185185185187E-4</v>
      </c>
      <c r="E57" s="145">
        <v>8</v>
      </c>
      <c r="F57" s="11"/>
    </row>
    <row r="58" spans="1:6">
      <c r="A58" s="230" t="s">
        <v>29</v>
      </c>
      <c r="B58" s="92">
        <v>42314</v>
      </c>
      <c r="C58" s="230" t="s">
        <v>37</v>
      </c>
      <c r="D58" s="30">
        <v>7.0138888888888887E-4</v>
      </c>
      <c r="E58" s="145">
        <v>9</v>
      </c>
      <c r="F58" s="11"/>
    </row>
    <row r="59" spans="1:6">
      <c r="A59" s="230" t="s">
        <v>46</v>
      </c>
      <c r="B59" s="92">
        <v>42314</v>
      </c>
      <c r="C59" s="230" t="s">
        <v>37</v>
      </c>
      <c r="D59" s="30">
        <v>7.0717592592592588E-4</v>
      </c>
      <c r="E59" s="145">
        <v>9</v>
      </c>
      <c r="F59" s="11"/>
    </row>
    <row r="60" spans="1:6">
      <c r="A60" s="26" t="s">
        <v>29</v>
      </c>
      <c r="B60" s="27">
        <v>42161</v>
      </c>
      <c r="C60" s="12" t="s">
        <v>26</v>
      </c>
      <c r="D60" s="30">
        <v>7.1180555555555548E-4</v>
      </c>
      <c r="E60" s="145">
        <v>9</v>
      </c>
      <c r="F60" s="11"/>
    </row>
    <row r="61" spans="1:6">
      <c r="A61" s="26" t="s">
        <v>48</v>
      </c>
      <c r="B61" s="92">
        <v>42322</v>
      </c>
      <c r="C61" s="28" t="s">
        <v>39</v>
      </c>
      <c r="D61" s="473">
        <v>7.1226851851851865E-4</v>
      </c>
      <c r="E61" s="145">
        <v>9</v>
      </c>
      <c r="F61" s="11"/>
    </row>
    <row r="62" spans="1:6">
      <c r="A62" s="28" t="s">
        <v>48</v>
      </c>
      <c r="B62" s="29">
        <v>42273</v>
      </c>
      <c r="C62" s="28" t="s">
        <v>34</v>
      </c>
      <c r="D62" s="30">
        <v>7.175925925925927E-4</v>
      </c>
      <c r="E62" s="145">
        <v>8</v>
      </c>
      <c r="F62" s="11"/>
    </row>
    <row r="63" spans="1:6">
      <c r="A63" s="26" t="s">
        <v>46</v>
      </c>
      <c r="B63" s="27">
        <v>42132</v>
      </c>
      <c r="C63" s="79" t="s">
        <v>37</v>
      </c>
      <c r="D63" s="30">
        <v>7.1874999999999988E-4</v>
      </c>
      <c r="E63" s="145">
        <v>9</v>
      </c>
      <c r="F63" s="11"/>
    </row>
    <row r="64" spans="1:6">
      <c r="A64" s="26" t="s">
        <v>30</v>
      </c>
      <c r="B64" s="92">
        <v>42287</v>
      </c>
      <c r="C64" s="230" t="s">
        <v>74</v>
      </c>
      <c r="D64" s="30">
        <v>7.303240740740741E-4</v>
      </c>
      <c r="E64" s="145">
        <v>8</v>
      </c>
      <c r="F64" s="11"/>
    </row>
    <row r="65" spans="1:6">
      <c r="A65" s="26" t="s">
        <v>30</v>
      </c>
      <c r="B65" s="92">
        <v>42322</v>
      </c>
      <c r="C65" s="28" t="s">
        <v>39</v>
      </c>
      <c r="D65" s="473">
        <v>7.4814814814814807E-4</v>
      </c>
      <c r="E65" s="145">
        <v>8</v>
      </c>
      <c r="F65" s="11"/>
    </row>
    <row r="66" spans="1:6">
      <c r="A66" s="26" t="s">
        <v>295</v>
      </c>
      <c r="B66" s="92">
        <v>42287</v>
      </c>
      <c r="C66" s="230" t="s">
        <v>74</v>
      </c>
      <c r="D66" s="30">
        <v>7.6273148148148153E-4</v>
      </c>
      <c r="E66" s="145">
        <v>7</v>
      </c>
      <c r="F66" s="11"/>
    </row>
    <row r="67" spans="1:6">
      <c r="A67" s="26" t="s">
        <v>32</v>
      </c>
      <c r="B67" s="27">
        <v>42161</v>
      </c>
      <c r="C67" s="12" t="s">
        <v>26</v>
      </c>
      <c r="D67" s="30">
        <v>7.7314814814814813E-4</v>
      </c>
      <c r="E67" s="145">
        <v>8</v>
      </c>
      <c r="F67" s="11"/>
    </row>
    <row r="68" spans="1:6">
      <c r="A68" s="26" t="s">
        <v>327</v>
      </c>
      <c r="B68" s="92">
        <v>42322</v>
      </c>
      <c r="C68" s="28" t="s">
        <v>39</v>
      </c>
      <c r="D68" s="36">
        <v>8.1261574074074081E-4</v>
      </c>
      <c r="E68" s="118">
        <v>10</v>
      </c>
      <c r="F68" s="11"/>
    </row>
    <row r="69" spans="1:6">
      <c r="A69" s="26" t="s">
        <v>30</v>
      </c>
      <c r="B69" s="27">
        <v>42161</v>
      </c>
      <c r="C69" s="12" t="s">
        <v>26</v>
      </c>
      <c r="D69" s="30">
        <v>8.6342592592592591E-4</v>
      </c>
      <c r="E69" s="145">
        <v>8</v>
      </c>
      <c r="F69" s="94"/>
    </row>
    <row r="70" spans="1:6">
      <c r="B70" s="61"/>
      <c r="C70" s="28"/>
      <c r="D70" s="73"/>
    </row>
    <row r="71" spans="1:6">
      <c r="A71" s="230"/>
      <c r="B71" s="92"/>
      <c r="C71" s="234"/>
      <c r="D71" s="30"/>
      <c r="E71" s="12"/>
      <c r="F71" s="32"/>
    </row>
  </sheetData>
  <sortState ref="M2:Q71">
    <sortCondition ref="P2:P7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ž-osob. rekordy</vt:lpstr>
      <vt:lpstr>m-osobní rekordy</vt:lpstr>
      <vt:lpstr>že</vt:lpstr>
      <vt:lpstr>mu</vt:lpstr>
      <vt:lpstr>VZž</vt:lpstr>
      <vt:lpstr>VZm</vt:lpstr>
      <vt:lpstr>Zž</vt:lpstr>
      <vt:lpstr>Zm</vt:lpstr>
      <vt:lpstr>Pž</vt:lpstr>
      <vt:lpstr>Pm</vt:lpstr>
      <vt:lpstr>Mž</vt:lpstr>
      <vt:lpstr>Mm</vt:lpstr>
      <vt:lpstr>OPZž</vt:lpstr>
      <vt:lpstr>OPZm</vt:lpstr>
      <vt:lpstr>štafety ž m mix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</dc:creator>
  <cp:lastModifiedBy>Iveta Ličmanová</cp:lastModifiedBy>
  <dcterms:created xsi:type="dcterms:W3CDTF">2015-09-19T09:40:07Z</dcterms:created>
  <dcterms:modified xsi:type="dcterms:W3CDTF">2016-01-18T19:46:45Z</dcterms:modified>
</cp:coreProperties>
</file>